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Q9" i="1" l="1"/>
  <c r="Q10" i="1"/>
  <c r="Q11" i="1"/>
  <c r="Q12" i="1"/>
  <c r="Q13" i="1"/>
  <c r="Q14" i="1"/>
  <c r="Q15" i="1"/>
  <c r="Q17" i="1"/>
  <c r="Q18" i="1"/>
  <c r="Q19" i="1"/>
  <c r="Q20" i="1"/>
  <c r="Q21" i="1"/>
  <c r="Q22" i="1"/>
  <c r="Q23" i="1"/>
  <c r="Q24" i="1"/>
  <c r="Q25" i="1"/>
  <c r="Q26" i="1"/>
  <c r="Q28" i="1"/>
  <c r="Q29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5" i="1"/>
  <c r="Q46" i="1"/>
  <c r="Q48" i="1"/>
  <c r="Q49" i="1"/>
  <c r="Q50" i="1"/>
  <c r="Q51" i="1"/>
  <c r="Q52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2" i="1"/>
  <c r="Q73" i="1"/>
  <c r="Q74" i="1"/>
  <c r="Q76" i="1"/>
  <c r="Q77" i="1"/>
  <c r="Q78" i="1"/>
  <c r="Q79" i="1"/>
  <c r="Q80" i="1"/>
  <c r="Q81" i="1"/>
  <c r="Q82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6" i="1"/>
  <c r="Q107" i="1"/>
  <c r="Q108" i="1"/>
  <c r="Q109" i="1"/>
  <c r="Q110" i="1"/>
  <c r="Q111" i="1"/>
  <c r="Q112" i="1"/>
  <c r="Q114" i="1"/>
  <c r="Q116" i="1"/>
  <c r="Q117" i="1"/>
  <c r="Q119" i="1"/>
  <c r="Q120" i="1"/>
  <c r="Q121" i="1"/>
  <c r="Q5" i="1"/>
  <c r="Q6" i="1"/>
  <c r="Q8" i="1"/>
  <c r="Q4" i="1"/>
  <c r="N14" i="1" l="1"/>
  <c r="N9" i="1"/>
  <c r="N22" i="1"/>
  <c r="N26" i="1"/>
  <c r="N5" i="1"/>
  <c r="N17" i="1"/>
  <c r="N19" i="1"/>
  <c r="N23" i="1"/>
  <c r="N21" i="1"/>
  <c r="N24" i="1"/>
  <c r="N25" i="1"/>
  <c r="N84" i="1"/>
  <c r="N85" i="1"/>
  <c r="N86" i="1"/>
  <c r="N87" i="1"/>
  <c r="N88" i="1"/>
  <c r="N89" i="1"/>
  <c r="N90" i="1"/>
  <c r="N92" i="1"/>
  <c r="N93" i="1"/>
  <c r="N94" i="1"/>
  <c r="N95" i="1"/>
  <c r="N96" i="1"/>
  <c r="N97" i="1"/>
  <c r="N98" i="1"/>
  <c r="N99" i="1"/>
  <c r="N101" i="1"/>
  <c r="N102" i="1"/>
  <c r="N103" i="1"/>
  <c r="N104" i="1"/>
  <c r="N100" i="1"/>
  <c r="N120" i="1"/>
  <c r="N107" i="1"/>
  <c r="N109" i="1"/>
  <c r="N108" i="1"/>
  <c r="N111" i="1"/>
  <c r="N46" i="1"/>
  <c r="N45" i="1"/>
  <c r="N28" i="1"/>
  <c r="N119" i="1"/>
  <c r="N114" i="1"/>
  <c r="N91" i="1"/>
  <c r="N69" i="1"/>
  <c r="N41" i="1"/>
  <c r="N29" i="1"/>
  <c r="N6" i="1"/>
  <c r="N4" i="1"/>
  <c r="G91" i="1" l="1"/>
  <c r="G36" i="1"/>
  <c r="G76" i="1"/>
  <c r="G77" i="1"/>
  <c r="G78" i="1"/>
  <c r="G79" i="1"/>
  <c r="G80" i="1"/>
  <c r="G81" i="1"/>
  <c r="G82" i="1"/>
  <c r="G61" i="1"/>
  <c r="G65" i="1"/>
  <c r="G110" i="1"/>
  <c r="G67" i="1"/>
  <c r="G64" i="1" l="1"/>
  <c r="G112" i="1"/>
  <c r="G13" i="1" l="1"/>
  <c r="G43" i="1"/>
  <c r="G50" i="1"/>
  <c r="G9" i="1" l="1"/>
  <c r="G10" i="1"/>
  <c r="G11" i="1"/>
  <c r="G12" i="1"/>
  <c r="G15" i="1"/>
  <c r="G6" i="1"/>
  <c r="G4" i="1"/>
  <c r="G8" i="1"/>
  <c r="G29" i="1"/>
  <c r="G55" i="1"/>
  <c r="G56" i="1"/>
  <c r="G57" i="1"/>
  <c r="G58" i="1"/>
  <c r="G59" i="1"/>
  <c r="G60" i="1"/>
  <c r="G62" i="1"/>
  <c r="G63" i="1"/>
  <c r="G66" i="1"/>
  <c r="G68" i="1"/>
  <c r="G69" i="1"/>
  <c r="G70" i="1"/>
  <c r="G54" i="1"/>
  <c r="G121" i="1" l="1"/>
  <c r="G119" i="1"/>
  <c r="G117" i="1"/>
  <c r="G116" i="1"/>
  <c r="G114" i="1"/>
  <c r="G106" i="1"/>
  <c r="G73" i="1"/>
  <c r="G74" i="1"/>
  <c r="G72" i="1"/>
  <c r="G49" i="1"/>
  <c r="G51" i="1"/>
  <c r="G52" i="1"/>
  <c r="G48" i="1"/>
  <c r="G32" i="1"/>
  <c r="G33" i="1"/>
  <c r="G34" i="1"/>
  <c r="G35" i="1"/>
  <c r="G37" i="1"/>
  <c r="G38" i="1"/>
  <c r="G39" i="1"/>
  <c r="G40" i="1"/>
  <c r="G41" i="1"/>
  <c r="G42" i="1"/>
  <c r="G31" i="1"/>
  <c r="G20" i="1"/>
  <c r="G24" i="1"/>
  <c r="G25" i="1"/>
  <c r="G18" i="1"/>
</calcChain>
</file>

<file path=xl/sharedStrings.xml><?xml version="1.0" encoding="utf-8"?>
<sst xmlns="http://schemas.openxmlformats.org/spreadsheetml/2006/main" count="248" uniqueCount="148">
  <si>
    <t>Офицерова Дарья</t>
  </si>
  <si>
    <t>пн</t>
  </si>
  <si>
    <t>Скупова Елизавета</t>
  </si>
  <si>
    <t>Дмитриева Елизавета</t>
  </si>
  <si>
    <t>Кудина Виктория</t>
  </si>
  <si>
    <t>6 А</t>
  </si>
  <si>
    <t>6 В</t>
  </si>
  <si>
    <t>Князев Максим</t>
  </si>
  <si>
    <t>Судоплатов Виктор</t>
  </si>
  <si>
    <t>Балагуров Рама</t>
  </si>
  <si>
    <t>Калинин Михаил</t>
  </si>
  <si>
    <t>Еремеева Мария</t>
  </si>
  <si>
    <t>Турищева Ольга</t>
  </si>
  <si>
    <t>Тарабрина Яна</t>
  </si>
  <si>
    <t>Рожкова Ксения</t>
  </si>
  <si>
    <t>Суковатицына Александрина</t>
  </si>
  <si>
    <t>Волкова Мария</t>
  </si>
  <si>
    <t>Гонькова Кира</t>
  </si>
  <si>
    <t>7 Б</t>
  </si>
  <si>
    <t>Бакерина Анастасия</t>
  </si>
  <si>
    <t>Зуева Екатерина</t>
  </si>
  <si>
    <t>Остапчук Ангелина</t>
  </si>
  <si>
    <t>Сазонова Анна</t>
  </si>
  <si>
    <t>8 А</t>
  </si>
  <si>
    <t>Дмитриева Полина</t>
  </si>
  <si>
    <t>Задыряка Дарина</t>
  </si>
  <si>
    <t>Тимошенко Ксения</t>
  </si>
  <si>
    <t>10 А</t>
  </si>
  <si>
    <t>Бойко Вероника</t>
  </si>
  <si>
    <t>11 А</t>
  </si>
  <si>
    <t>Лавров Артём</t>
  </si>
  <si>
    <t>11 Б</t>
  </si>
  <si>
    <t>Баданова Ирина</t>
  </si>
  <si>
    <t>Михалько Дарья</t>
  </si>
  <si>
    <t>Вне зачёта</t>
  </si>
  <si>
    <t>Байшева Ирина Андреевна</t>
  </si>
  <si>
    <t>Тихомиров Дмитрий Леонидович</t>
  </si>
  <si>
    <t>вт</t>
  </si>
  <si>
    <t>ср</t>
  </si>
  <si>
    <t>чт</t>
  </si>
  <si>
    <t>пт</t>
  </si>
  <si>
    <t>баллы</t>
  </si>
  <si>
    <t>место</t>
  </si>
  <si>
    <t>Итоги игры "Моя гимназия"</t>
  </si>
  <si>
    <t>Юрова Анна</t>
  </si>
  <si>
    <t>6 Б</t>
  </si>
  <si>
    <t>Удовиченко Ксения</t>
  </si>
  <si>
    <t>5 А</t>
  </si>
  <si>
    <t>Алтынов Георгий</t>
  </si>
  <si>
    <t>Митькин Ярослав</t>
  </si>
  <si>
    <t>5 Б</t>
  </si>
  <si>
    <t>Аджавенко Дарья</t>
  </si>
  <si>
    <t>Чупрынина Василиса</t>
  </si>
  <si>
    <t>Демирбаш Анна</t>
  </si>
  <si>
    <t>Ким Дианна</t>
  </si>
  <si>
    <t>Забулонов Данила</t>
  </si>
  <si>
    <t>Ларгина Самира</t>
  </si>
  <si>
    <t>7 В</t>
  </si>
  <si>
    <t>Тарбеева Ксения</t>
  </si>
  <si>
    <t>Гаджиметов Эскерали</t>
  </si>
  <si>
    <t>Кутепов Игорь</t>
  </si>
  <si>
    <t>Скулкина Альбина</t>
  </si>
  <si>
    <t>Бричаг Руслан</t>
  </si>
  <si>
    <t>Филимонова Анна</t>
  </si>
  <si>
    <t>Гареев Артём</t>
  </si>
  <si>
    <t>Богданова Вероника</t>
  </si>
  <si>
    <t>Анисимов Никита</t>
  </si>
  <si>
    <t>Курбаков Илья</t>
  </si>
  <si>
    <t>Тихомирова Наталья</t>
  </si>
  <si>
    <t>Бодренкова Надежда</t>
  </si>
  <si>
    <t>Сидоренкова Арина</t>
  </si>
  <si>
    <t>Оздоева Иман</t>
  </si>
  <si>
    <t>Филимонова Ирина</t>
  </si>
  <si>
    <t>Никольская Александра</t>
  </si>
  <si>
    <t>Стешакова Дарья</t>
  </si>
  <si>
    <t>Скляренко Екатерина</t>
  </si>
  <si>
    <t>Полицина Мария</t>
  </si>
  <si>
    <t>Комиссарова Ксения</t>
  </si>
  <si>
    <t>9 А</t>
  </si>
  <si>
    <t>Иванова Анна</t>
  </si>
  <si>
    <t>Каприна Анастасия</t>
  </si>
  <si>
    <t>Лабудева Алёна</t>
  </si>
  <si>
    <t>Лисянская Алина</t>
  </si>
  <si>
    <t>Милашевич Андрей</t>
  </si>
  <si>
    <t>Харченко Максим</t>
  </si>
  <si>
    <t>Яковлева Софья</t>
  </si>
  <si>
    <t>Касаева Яна</t>
  </si>
  <si>
    <t>9 В</t>
  </si>
  <si>
    <t>Кудрявый Евгений</t>
  </si>
  <si>
    <t>1-2</t>
  </si>
  <si>
    <t>3</t>
  </si>
  <si>
    <t>1</t>
  </si>
  <si>
    <t>2</t>
  </si>
  <si>
    <t>4</t>
  </si>
  <si>
    <t>5-11</t>
  </si>
  <si>
    <t>12-17</t>
  </si>
  <si>
    <t>18-24</t>
  </si>
  <si>
    <t>25-26</t>
  </si>
  <si>
    <t>27+</t>
  </si>
  <si>
    <t>Итоги игры "Где логика"</t>
  </si>
  <si>
    <t>Струнникова Ольга</t>
  </si>
  <si>
    <t>Панкова Милена</t>
  </si>
  <si>
    <t>Чайникова Мария</t>
  </si>
  <si>
    <t>Михалева Наталья Викторовна</t>
  </si>
  <si>
    <t>7 А</t>
  </si>
  <si>
    <t>Лапшина Полина</t>
  </si>
  <si>
    <t>Куприянова Елисавета</t>
  </si>
  <si>
    <t>Ефимова Полина</t>
  </si>
  <si>
    <t>Морохова Валерия</t>
  </si>
  <si>
    <t>Берёзина Таисия</t>
  </si>
  <si>
    <t>Степанов Даниил</t>
  </si>
  <si>
    <t>Кузнецова Алина</t>
  </si>
  <si>
    <t>Жидков Егор</t>
  </si>
  <si>
    <t>Харченко Надежда</t>
  </si>
  <si>
    <t>Динмухаметов Ильнур</t>
  </si>
  <si>
    <t>Латышев Кирилл</t>
  </si>
  <si>
    <t>Аржанова Арина</t>
  </si>
  <si>
    <t>Барсукова Элина</t>
  </si>
  <si>
    <t>Беляков Никита</t>
  </si>
  <si>
    <t>Гурьянова Елена</t>
  </si>
  <si>
    <t>Дадаева Алина</t>
  </si>
  <si>
    <t>Кондратенкова Варвара</t>
  </si>
  <si>
    <t>Корзюков Артём</t>
  </si>
  <si>
    <t>Куликов Дмитрий</t>
  </si>
  <si>
    <t>Кулин Дмитрий</t>
  </si>
  <si>
    <t>Лобанова Валерия</t>
  </si>
  <si>
    <t>Пилаев Кирилл</t>
  </si>
  <si>
    <t>Пужонкова Любовь</t>
  </si>
  <si>
    <t>Савин Антон</t>
  </si>
  <si>
    <t>Сафрончук Максим</t>
  </si>
  <si>
    <t>Сорокин Данила</t>
  </si>
  <si>
    <t>Сухая Надежда</t>
  </si>
  <si>
    <t>Трубецкой Фёдор</t>
  </si>
  <si>
    <t>Шлепкина Светлана</t>
  </si>
  <si>
    <t>Щербакова Наталья</t>
  </si>
  <si>
    <t>Буланцов Савелий</t>
  </si>
  <si>
    <t>Жаленков Роман</t>
  </si>
  <si>
    <t>1-3</t>
  </si>
  <si>
    <t>5</t>
  </si>
  <si>
    <t>6-8</t>
  </si>
  <si>
    <t>Итоги двух игр</t>
  </si>
  <si>
    <t>9</t>
  </si>
  <si>
    <t>10</t>
  </si>
  <si>
    <t>11-14</t>
  </si>
  <si>
    <t>15-16</t>
  </si>
  <si>
    <t>17+</t>
  </si>
  <si>
    <t>3-5</t>
  </si>
  <si>
    <t>9-11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</si>
</sst>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20"/>
      <color theme="7" tint="-0.249977111117893"/>
      <name val="Times New Roman"/>
      <family val="1"/>
      <charset val="204"/>
    </font>
    <font>
      <sz val="14"/>
      <color theme="7" tint="-0.249977111117893"/>
      <name val="Times New Roman"/>
      <family val="1"/>
      <charset val="204"/>
    </font>
    <font>
      <b/>
      <sz val="14"/>
      <color theme="7" tint="-0.249977111117893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7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49" fontId="1" fillId="0" borderId="1" xfId="0" applyNumberFormat="1" applyFont="1" applyBorder="1"/>
    <xf numFmtId="49" fontId="3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1" fillId="0" borderId="2" xfId="0" applyFont="1" applyBorder="1"/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5" fillId="4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49" fontId="5" fillId="4" borderId="4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9" fontId="5" fillId="4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49" fontId="7" fillId="4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 vertical="center"/>
    </xf>
    <xf numFmtId="0" fontId="1" fillId="0" borderId="3" xfId="0" applyFont="1" applyBorder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4" xfId="0" applyFont="1" applyBorder="1"/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/>
    <xf numFmtId="49" fontId="1" fillId="0" borderId="3" xfId="0" applyNumberFormat="1" applyFont="1" applyBorder="1"/>
    <xf numFmtId="0" fontId="3" fillId="0" borderId="4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0"/>
  <sheetViews>
    <sheetView tabSelected="1" zoomScale="80" zoomScaleNormal="80" workbookViewId="0">
      <selection activeCell="E11" sqref="E11"/>
    </sheetView>
  </sheetViews>
  <sheetFormatPr defaultRowHeight="18.75" x14ac:dyDescent="0.3"/>
  <cols>
    <col min="1" max="1" width="42.42578125" customWidth="1"/>
    <col min="7" max="7" width="19.5703125" customWidth="1"/>
    <col min="8" max="8" width="19.28515625" customWidth="1"/>
    <col min="14" max="14" width="19.5703125" customWidth="1"/>
    <col min="15" max="15" width="19.28515625" customWidth="1"/>
    <col min="16" max="16" width="4.42578125" customWidth="1"/>
    <col min="17" max="17" width="12" style="26" customWidth="1"/>
    <col min="18" max="18" width="12.42578125" customWidth="1"/>
  </cols>
  <sheetData>
    <row r="1" spans="1:18" x14ac:dyDescent="0.3">
      <c r="A1" s="25"/>
      <c r="B1" s="24" t="s">
        <v>1</v>
      </c>
      <c r="C1" s="24" t="s">
        <v>37</v>
      </c>
      <c r="D1" s="24" t="s">
        <v>38</v>
      </c>
      <c r="E1" s="24" t="s">
        <v>39</v>
      </c>
      <c r="F1" s="24" t="s">
        <v>40</v>
      </c>
      <c r="G1" s="23" t="s">
        <v>43</v>
      </c>
      <c r="H1" s="23"/>
      <c r="I1" s="24" t="s">
        <v>1</v>
      </c>
      <c r="J1" s="24" t="s">
        <v>37</v>
      </c>
      <c r="K1" s="24" t="s">
        <v>38</v>
      </c>
      <c r="L1" s="24" t="s">
        <v>39</v>
      </c>
      <c r="M1" s="24" t="s">
        <v>40</v>
      </c>
      <c r="N1" s="23" t="s">
        <v>99</v>
      </c>
      <c r="O1" s="23"/>
      <c r="Q1" s="23" t="s">
        <v>140</v>
      </c>
      <c r="R1" s="23"/>
    </row>
    <row r="2" spans="1:18" x14ac:dyDescent="0.25">
      <c r="A2" s="25"/>
      <c r="B2" s="29"/>
      <c r="C2" s="29"/>
      <c r="D2" s="29"/>
      <c r="E2" s="29"/>
      <c r="F2" s="29"/>
      <c r="G2" s="30" t="s">
        <v>41</v>
      </c>
      <c r="H2" s="30" t="s">
        <v>42</v>
      </c>
      <c r="I2" s="29"/>
      <c r="J2" s="29"/>
      <c r="K2" s="29"/>
      <c r="L2" s="29"/>
      <c r="M2" s="29"/>
      <c r="N2" s="30" t="s">
        <v>41</v>
      </c>
      <c r="O2" s="30" t="s">
        <v>42</v>
      </c>
      <c r="Q2" s="30" t="s">
        <v>41</v>
      </c>
      <c r="R2" s="30" t="s">
        <v>42</v>
      </c>
    </row>
    <row r="3" spans="1:18" ht="25.5" x14ac:dyDescent="0.25">
      <c r="A3" s="17" t="s">
        <v>47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x14ac:dyDescent="0.3">
      <c r="A4" s="6" t="s">
        <v>48</v>
      </c>
      <c r="B4" s="31"/>
      <c r="C4" s="31">
        <v>0</v>
      </c>
      <c r="D4" s="31"/>
      <c r="E4" s="31"/>
      <c r="F4" s="31"/>
      <c r="G4" s="31">
        <f>B4+C4+D4+E4+F4</f>
        <v>0</v>
      </c>
      <c r="H4" s="32"/>
      <c r="I4" s="31"/>
      <c r="J4" s="33">
        <v>6</v>
      </c>
      <c r="K4" s="33">
        <v>2</v>
      </c>
      <c r="L4" s="33">
        <v>4</v>
      </c>
      <c r="M4" s="31"/>
      <c r="N4" s="31">
        <f>I4+J4+K4+L4+M4</f>
        <v>12</v>
      </c>
      <c r="O4" s="34" t="s">
        <v>137</v>
      </c>
      <c r="Q4" s="14">
        <f>G4+N4</f>
        <v>12</v>
      </c>
      <c r="R4" s="36" t="s">
        <v>146</v>
      </c>
    </row>
    <row r="5" spans="1:18" x14ac:dyDescent="0.3">
      <c r="A5" s="21" t="s">
        <v>112</v>
      </c>
      <c r="B5" s="2"/>
      <c r="C5" s="2"/>
      <c r="D5" s="2"/>
      <c r="E5" s="2"/>
      <c r="F5" s="2"/>
      <c r="G5" s="2"/>
      <c r="H5" s="11"/>
      <c r="I5" s="2"/>
      <c r="J5" s="2"/>
      <c r="K5" s="2"/>
      <c r="L5" s="4">
        <v>4</v>
      </c>
      <c r="M5" s="2"/>
      <c r="N5" s="2">
        <f>I5+J5+K5+L5+M5</f>
        <v>4</v>
      </c>
      <c r="O5" s="27" t="s">
        <v>143</v>
      </c>
      <c r="Q5" s="14">
        <f t="shared" ref="Q5:Q68" si="0">G5+N5</f>
        <v>4</v>
      </c>
      <c r="R5" s="37"/>
    </row>
    <row r="6" spans="1:18" x14ac:dyDescent="0.3">
      <c r="A6" s="6" t="s">
        <v>49</v>
      </c>
      <c r="B6" s="38"/>
      <c r="C6" s="38">
        <v>0</v>
      </c>
      <c r="D6" s="38"/>
      <c r="E6" s="38"/>
      <c r="F6" s="38"/>
      <c r="G6" s="38">
        <f>B6+C6+D6+E6+F6</f>
        <v>0</v>
      </c>
      <c r="H6" s="39"/>
      <c r="I6" s="38"/>
      <c r="J6" s="40">
        <v>6</v>
      </c>
      <c r="K6" s="40">
        <v>2</v>
      </c>
      <c r="L6" s="40">
        <v>4</v>
      </c>
      <c r="M6" s="38"/>
      <c r="N6" s="38">
        <f>I6+J6+K6+L6+M6</f>
        <v>12</v>
      </c>
      <c r="O6" s="41" t="s">
        <v>137</v>
      </c>
      <c r="Q6" s="42">
        <f t="shared" si="0"/>
        <v>12</v>
      </c>
      <c r="R6" s="43" t="s">
        <v>146</v>
      </c>
    </row>
    <row r="7" spans="1:18" ht="25.5" x14ac:dyDescent="0.25">
      <c r="A7" s="17" t="s">
        <v>50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8" spans="1:18" x14ac:dyDescent="0.3">
      <c r="A8" s="6" t="s">
        <v>51</v>
      </c>
      <c r="B8" s="31"/>
      <c r="C8" s="33">
        <v>1</v>
      </c>
      <c r="D8" s="31"/>
      <c r="E8" s="31"/>
      <c r="F8" s="31"/>
      <c r="G8" s="44">
        <f t="shared" ref="G8:G13" si="1">B8+C8+D8+E8+F8</f>
        <v>1</v>
      </c>
      <c r="H8" s="45" t="s">
        <v>98</v>
      </c>
      <c r="I8" s="44"/>
      <c r="J8" s="44"/>
      <c r="K8" s="44"/>
      <c r="L8" s="44"/>
      <c r="M8" s="44"/>
      <c r="N8" s="44"/>
      <c r="O8" s="45"/>
      <c r="Q8" s="14">
        <f t="shared" si="0"/>
        <v>1</v>
      </c>
      <c r="R8" s="46"/>
    </row>
    <row r="9" spans="1:18" x14ac:dyDescent="0.3">
      <c r="A9" s="6" t="s">
        <v>53</v>
      </c>
      <c r="B9" s="2"/>
      <c r="C9" s="4">
        <v>1</v>
      </c>
      <c r="D9" s="4">
        <v>1.5</v>
      </c>
      <c r="E9" s="2"/>
      <c r="F9" s="2"/>
      <c r="G9" s="5">
        <f t="shared" si="1"/>
        <v>2.5</v>
      </c>
      <c r="H9" s="13" t="s">
        <v>95</v>
      </c>
      <c r="I9" s="5"/>
      <c r="J9" s="4">
        <v>5</v>
      </c>
      <c r="K9" s="5"/>
      <c r="L9" s="4">
        <v>4</v>
      </c>
      <c r="M9" s="5"/>
      <c r="N9" s="5">
        <f>I9+J9+K9+L9+M9</f>
        <v>9</v>
      </c>
      <c r="O9" s="13" t="s">
        <v>139</v>
      </c>
      <c r="Q9" s="14">
        <f t="shared" si="0"/>
        <v>11.5</v>
      </c>
      <c r="R9" s="47">
        <v>6</v>
      </c>
    </row>
    <row r="10" spans="1:18" x14ac:dyDescent="0.3">
      <c r="A10" s="6" t="s">
        <v>55</v>
      </c>
      <c r="B10" s="2"/>
      <c r="C10" s="4">
        <v>1</v>
      </c>
      <c r="D10" s="2"/>
      <c r="E10" s="2"/>
      <c r="F10" s="2"/>
      <c r="G10" s="5">
        <f t="shared" si="1"/>
        <v>1</v>
      </c>
      <c r="H10" s="13" t="s">
        <v>98</v>
      </c>
      <c r="I10" s="5"/>
      <c r="J10" s="5"/>
      <c r="K10" s="5"/>
      <c r="L10" s="5"/>
      <c r="M10" s="5"/>
      <c r="N10" s="5"/>
      <c r="O10" s="13"/>
      <c r="Q10" s="14">
        <f t="shared" si="0"/>
        <v>1</v>
      </c>
      <c r="R10" s="46"/>
    </row>
    <row r="11" spans="1:18" x14ac:dyDescent="0.3">
      <c r="A11" s="6" t="s">
        <v>54</v>
      </c>
      <c r="B11" s="2"/>
      <c r="C11" s="4">
        <v>1</v>
      </c>
      <c r="D11" s="4">
        <v>1.5</v>
      </c>
      <c r="E11" s="2"/>
      <c r="F11" s="2"/>
      <c r="G11" s="5">
        <f t="shared" si="1"/>
        <v>2.5</v>
      </c>
      <c r="H11" s="13" t="s">
        <v>95</v>
      </c>
      <c r="I11" s="5"/>
      <c r="J11" s="5"/>
      <c r="K11" s="5"/>
      <c r="L11" s="5"/>
      <c r="M11" s="5"/>
      <c r="N11" s="5"/>
      <c r="O11" s="13"/>
      <c r="Q11" s="14">
        <f t="shared" si="0"/>
        <v>2.5</v>
      </c>
      <c r="R11" s="46"/>
    </row>
    <row r="12" spans="1:18" x14ac:dyDescent="0.3">
      <c r="A12" s="6" t="s">
        <v>56</v>
      </c>
      <c r="B12" s="2"/>
      <c r="C12" s="4">
        <v>1</v>
      </c>
      <c r="D12" s="4">
        <v>2</v>
      </c>
      <c r="E12" s="2"/>
      <c r="F12" s="2"/>
      <c r="G12" s="5">
        <f t="shared" si="1"/>
        <v>3</v>
      </c>
      <c r="H12" s="13" t="s">
        <v>94</v>
      </c>
      <c r="I12" s="5"/>
      <c r="J12" s="5"/>
      <c r="K12" s="5"/>
      <c r="L12" s="5"/>
      <c r="M12" s="5"/>
      <c r="N12" s="5"/>
      <c r="O12" s="13"/>
      <c r="Q12" s="14">
        <f t="shared" si="0"/>
        <v>3</v>
      </c>
      <c r="R12" s="46"/>
    </row>
    <row r="13" spans="1:18" x14ac:dyDescent="0.3">
      <c r="A13" s="6" t="s">
        <v>70</v>
      </c>
      <c r="B13" s="2"/>
      <c r="C13" s="2"/>
      <c r="D13" s="4">
        <v>2</v>
      </c>
      <c r="E13" s="2"/>
      <c r="F13" s="2"/>
      <c r="G13" s="5">
        <f t="shared" si="1"/>
        <v>2</v>
      </c>
      <c r="H13" s="13" t="s">
        <v>96</v>
      </c>
      <c r="I13" s="5"/>
      <c r="J13" s="5"/>
      <c r="K13" s="5"/>
      <c r="L13" s="5"/>
      <c r="M13" s="5"/>
      <c r="N13" s="5"/>
      <c r="O13" s="13"/>
      <c r="Q13" s="14">
        <f t="shared" si="0"/>
        <v>2</v>
      </c>
      <c r="R13" s="46"/>
    </row>
    <row r="14" spans="1:18" x14ac:dyDescent="0.3">
      <c r="A14" s="21" t="s">
        <v>102</v>
      </c>
      <c r="B14" s="2"/>
      <c r="C14" s="2"/>
      <c r="D14" s="5"/>
      <c r="E14" s="2"/>
      <c r="F14" s="2"/>
      <c r="G14" s="5"/>
      <c r="H14" s="13"/>
      <c r="I14" s="5"/>
      <c r="J14" s="4">
        <v>6</v>
      </c>
      <c r="K14" s="5"/>
      <c r="L14" s="4">
        <v>4</v>
      </c>
      <c r="M14" s="5"/>
      <c r="N14" s="5">
        <f>I14+J14+K14+L14+M14</f>
        <v>10</v>
      </c>
      <c r="O14" s="13" t="s">
        <v>138</v>
      </c>
      <c r="Q14" s="14">
        <f t="shared" si="0"/>
        <v>10</v>
      </c>
      <c r="R14" s="47">
        <v>7</v>
      </c>
    </row>
    <row r="15" spans="1:18" x14ac:dyDescent="0.3">
      <c r="A15" s="6" t="s">
        <v>52</v>
      </c>
      <c r="B15" s="38"/>
      <c r="C15" s="40">
        <v>1</v>
      </c>
      <c r="D15" s="40">
        <v>2</v>
      </c>
      <c r="E15" s="38"/>
      <c r="F15" s="38"/>
      <c r="G15" s="48">
        <f>B15+C15+D15+E15+F15</f>
        <v>3</v>
      </c>
      <c r="H15" s="49" t="s">
        <v>94</v>
      </c>
      <c r="I15" s="48"/>
      <c r="J15" s="48"/>
      <c r="K15" s="48"/>
      <c r="L15" s="48"/>
      <c r="M15" s="48"/>
      <c r="N15" s="48"/>
      <c r="O15" s="49"/>
      <c r="Q15" s="42">
        <f t="shared" si="0"/>
        <v>3</v>
      </c>
      <c r="R15" s="50"/>
    </row>
    <row r="16" spans="1:18" ht="25.5" x14ac:dyDescent="0.25">
      <c r="A16" s="18" t="s">
        <v>5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</row>
    <row r="17" spans="1:18" x14ac:dyDescent="0.3">
      <c r="A17" s="15" t="s">
        <v>109</v>
      </c>
      <c r="B17" s="31"/>
      <c r="C17" s="44"/>
      <c r="D17" s="44"/>
      <c r="E17" s="31"/>
      <c r="F17" s="31"/>
      <c r="G17" s="44"/>
      <c r="H17" s="45"/>
      <c r="I17" s="44"/>
      <c r="J17" s="44"/>
      <c r="K17" s="33">
        <v>1</v>
      </c>
      <c r="L17" s="33">
        <v>4</v>
      </c>
      <c r="M17" s="33">
        <v>1</v>
      </c>
      <c r="N17" s="44">
        <f>I17+J17+K17+L17+M17</f>
        <v>6</v>
      </c>
      <c r="O17" s="45" t="s">
        <v>141</v>
      </c>
      <c r="Q17" s="14">
        <f t="shared" si="0"/>
        <v>6</v>
      </c>
      <c r="R17" s="47">
        <v>13</v>
      </c>
    </row>
    <row r="18" spans="1:18" x14ac:dyDescent="0.3">
      <c r="A18" s="3" t="s">
        <v>3</v>
      </c>
      <c r="B18" s="2">
        <v>0</v>
      </c>
      <c r="C18" s="4">
        <v>1</v>
      </c>
      <c r="D18" s="4">
        <v>2</v>
      </c>
      <c r="E18" s="2"/>
      <c r="F18" s="2"/>
      <c r="G18" s="5">
        <f>B18+C18+D18+E18+F18</f>
        <v>3</v>
      </c>
      <c r="H18" s="13" t="s">
        <v>94</v>
      </c>
      <c r="I18" s="5"/>
      <c r="J18" s="5"/>
      <c r="K18" s="5"/>
      <c r="L18" s="5"/>
      <c r="M18" s="5"/>
      <c r="N18" s="5"/>
      <c r="O18" s="13"/>
      <c r="Q18" s="14">
        <f t="shared" si="0"/>
        <v>3</v>
      </c>
      <c r="R18" s="46"/>
    </row>
    <row r="19" spans="1:18" x14ac:dyDescent="0.3">
      <c r="A19" s="3" t="s">
        <v>107</v>
      </c>
      <c r="B19" s="2"/>
      <c r="C19" s="5"/>
      <c r="D19" s="5"/>
      <c r="E19" s="2"/>
      <c r="F19" s="2"/>
      <c r="G19" s="5"/>
      <c r="H19" s="13"/>
      <c r="I19" s="5"/>
      <c r="J19" s="5"/>
      <c r="K19" s="5">
        <v>0</v>
      </c>
      <c r="L19" s="5"/>
      <c r="M19" s="5">
        <v>0</v>
      </c>
      <c r="N19" s="5">
        <f>I19+J19+K19+L19+M19</f>
        <v>0</v>
      </c>
      <c r="O19" s="13"/>
      <c r="Q19" s="14">
        <f t="shared" si="0"/>
        <v>0</v>
      </c>
      <c r="R19" s="46"/>
    </row>
    <row r="20" spans="1:18" x14ac:dyDescent="0.3">
      <c r="A20" s="3" t="s">
        <v>4</v>
      </c>
      <c r="B20" s="2">
        <v>0</v>
      </c>
      <c r="C20" s="4">
        <v>1</v>
      </c>
      <c r="D20" s="4">
        <v>2</v>
      </c>
      <c r="E20" s="2"/>
      <c r="F20" s="2"/>
      <c r="G20" s="5">
        <f>B20+C20+D20+E20+F20</f>
        <v>3</v>
      </c>
      <c r="H20" s="13" t="s">
        <v>94</v>
      </c>
      <c r="I20" s="5"/>
      <c r="J20" s="5"/>
      <c r="K20" s="5"/>
      <c r="L20" s="5"/>
      <c r="M20" s="5"/>
      <c r="N20" s="5"/>
      <c r="O20" s="13"/>
      <c r="Q20" s="14">
        <f t="shared" si="0"/>
        <v>3</v>
      </c>
      <c r="R20" s="46"/>
    </row>
    <row r="21" spans="1:18" x14ac:dyDescent="0.3">
      <c r="A21" s="15" t="s">
        <v>106</v>
      </c>
      <c r="B21" s="2"/>
      <c r="C21" s="5"/>
      <c r="D21" s="5"/>
      <c r="E21" s="2"/>
      <c r="F21" s="2"/>
      <c r="G21" s="5"/>
      <c r="H21" s="13"/>
      <c r="I21" s="5"/>
      <c r="J21" s="5"/>
      <c r="K21" s="5">
        <v>0</v>
      </c>
      <c r="L21" s="5"/>
      <c r="M21" s="5"/>
      <c r="N21" s="5">
        <f t="shared" ref="N21:N26" si="2">I21+J21+K21+L21+M21</f>
        <v>0</v>
      </c>
      <c r="O21" s="13"/>
      <c r="Q21" s="14">
        <f t="shared" si="0"/>
        <v>0</v>
      </c>
      <c r="R21" s="46"/>
    </row>
    <row r="22" spans="1:18" x14ac:dyDescent="0.3">
      <c r="A22" s="15" t="s">
        <v>105</v>
      </c>
      <c r="B22" s="5"/>
      <c r="C22" s="5"/>
      <c r="D22" s="5"/>
      <c r="E22" s="2"/>
      <c r="F22" s="2"/>
      <c r="G22" s="5"/>
      <c r="H22" s="13"/>
      <c r="I22" s="5"/>
      <c r="J22" s="5"/>
      <c r="K22" s="5">
        <v>0</v>
      </c>
      <c r="L22" s="5"/>
      <c r="M22" s="5"/>
      <c r="N22" s="5">
        <f t="shared" si="2"/>
        <v>0</v>
      </c>
      <c r="O22" s="13"/>
      <c r="Q22" s="14">
        <f t="shared" si="0"/>
        <v>0</v>
      </c>
      <c r="R22" s="46"/>
    </row>
    <row r="23" spans="1:18" x14ac:dyDescent="0.3">
      <c r="A23" s="3" t="s">
        <v>108</v>
      </c>
      <c r="B23" s="2"/>
      <c r="C23" s="5"/>
      <c r="D23" s="5"/>
      <c r="E23" s="2"/>
      <c r="F23" s="2"/>
      <c r="G23" s="5"/>
      <c r="H23" s="13"/>
      <c r="I23" s="5"/>
      <c r="J23" s="5"/>
      <c r="K23" s="5">
        <v>0</v>
      </c>
      <c r="L23" s="5"/>
      <c r="M23" s="5"/>
      <c r="N23" s="5">
        <f t="shared" si="2"/>
        <v>0</v>
      </c>
      <c r="O23" s="13"/>
      <c r="Q23" s="14">
        <f t="shared" si="0"/>
        <v>0</v>
      </c>
      <c r="R23" s="46"/>
    </row>
    <row r="24" spans="1:18" x14ac:dyDescent="0.3">
      <c r="A24" s="3" t="s">
        <v>0</v>
      </c>
      <c r="B24" s="2">
        <v>0</v>
      </c>
      <c r="C24" s="4">
        <v>1</v>
      </c>
      <c r="D24" s="4">
        <v>2</v>
      </c>
      <c r="E24" s="2"/>
      <c r="F24" s="2"/>
      <c r="G24" s="5">
        <f>B24+C24+D24+E24+F24</f>
        <v>3</v>
      </c>
      <c r="H24" s="13" t="s">
        <v>94</v>
      </c>
      <c r="I24" s="5"/>
      <c r="J24" s="5"/>
      <c r="K24" s="5">
        <v>0</v>
      </c>
      <c r="L24" s="5"/>
      <c r="M24" s="5"/>
      <c r="N24" s="5">
        <f t="shared" si="2"/>
        <v>0</v>
      </c>
      <c r="O24" s="13"/>
      <c r="Q24" s="14">
        <f t="shared" si="0"/>
        <v>3</v>
      </c>
      <c r="R24" s="46"/>
    </row>
    <row r="25" spans="1:18" x14ac:dyDescent="0.3">
      <c r="A25" s="20" t="s">
        <v>2</v>
      </c>
      <c r="B25" s="2">
        <v>0</v>
      </c>
      <c r="C25" s="4">
        <v>1</v>
      </c>
      <c r="D25" s="4">
        <v>2</v>
      </c>
      <c r="E25" s="2"/>
      <c r="F25" s="2"/>
      <c r="G25" s="5">
        <f>B25+C25+D25+E25+F25</f>
        <v>3</v>
      </c>
      <c r="H25" s="13" t="s">
        <v>94</v>
      </c>
      <c r="I25" s="5"/>
      <c r="J25" s="5"/>
      <c r="K25" s="5"/>
      <c r="L25" s="4">
        <v>4</v>
      </c>
      <c r="M25" s="5"/>
      <c r="N25" s="5">
        <f t="shared" si="2"/>
        <v>4</v>
      </c>
      <c r="O25" s="27" t="s">
        <v>143</v>
      </c>
      <c r="Q25" s="14">
        <f t="shared" si="0"/>
        <v>7</v>
      </c>
      <c r="R25" s="36" t="s">
        <v>147</v>
      </c>
    </row>
    <row r="26" spans="1:18" x14ac:dyDescent="0.3">
      <c r="A26" s="22" t="s">
        <v>113</v>
      </c>
      <c r="B26" s="48"/>
      <c r="C26" s="48"/>
      <c r="D26" s="48"/>
      <c r="E26" s="38"/>
      <c r="F26" s="38"/>
      <c r="G26" s="48"/>
      <c r="H26" s="49"/>
      <c r="I26" s="48"/>
      <c r="J26" s="48"/>
      <c r="K26" s="48">
        <v>0</v>
      </c>
      <c r="L26" s="48"/>
      <c r="M26" s="48"/>
      <c r="N26" s="48">
        <f t="shared" si="2"/>
        <v>0</v>
      </c>
      <c r="O26" s="49"/>
      <c r="Q26" s="42">
        <f t="shared" si="0"/>
        <v>0</v>
      </c>
      <c r="R26" s="50"/>
    </row>
    <row r="27" spans="1:18" ht="25.5" x14ac:dyDescent="0.25">
      <c r="A27" s="18" t="s">
        <v>45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18" x14ac:dyDescent="0.3">
      <c r="A28" s="20" t="s">
        <v>101</v>
      </c>
      <c r="B28" s="44"/>
      <c r="C28" s="44"/>
      <c r="D28" s="44"/>
      <c r="E28" s="44"/>
      <c r="F28" s="44"/>
      <c r="G28" s="44"/>
      <c r="H28" s="51"/>
      <c r="I28" s="44"/>
      <c r="J28" s="33">
        <v>5</v>
      </c>
      <c r="K28" s="44"/>
      <c r="L28" s="33">
        <v>4</v>
      </c>
      <c r="M28" s="44">
        <v>0</v>
      </c>
      <c r="N28" s="44">
        <f>I28+J28+K28+L28+M28</f>
        <v>9</v>
      </c>
      <c r="O28" s="51" t="s">
        <v>139</v>
      </c>
      <c r="Q28" s="14">
        <f t="shared" si="0"/>
        <v>9</v>
      </c>
      <c r="R28" s="47">
        <v>8</v>
      </c>
    </row>
    <row r="29" spans="1:18" x14ac:dyDescent="0.3">
      <c r="A29" s="20" t="s">
        <v>46</v>
      </c>
      <c r="B29" s="38"/>
      <c r="C29" s="40">
        <v>1</v>
      </c>
      <c r="D29" s="38"/>
      <c r="E29" s="40">
        <v>2</v>
      </c>
      <c r="F29" s="40">
        <v>1</v>
      </c>
      <c r="G29" s="48">
        <f>B29+C29+D29+E29+F29</f>
        <v>4</v>
      </c>
      <c r="H29" s="52" t="s">
        <v>90</v>
      </c>
      <c r="I29" s="48"/>
      <c r="J29" s="40">
        <v>5</v>
      </c>
      <c r="K29" s="48"/>
      <c r="L29" s="40">
        <v>4</v>
      </c>
      <c r="M29" s="48">
        <v>0</v>
      </c>
      <c r="N29" s="48">
        <f>I29+J29+K29+L29+M29</f>
        <v>9</v>
      </c>
      <c r="O29" s="53" t="s">
        <v>139</v>
      </c>
      <c r="Q29" s="42">
        <f t="shared" si="0"/>
        <v>13</v>
      </c>
      <c r="R29" s="54">
        <v>2</v>
      </c>
    </row>
    <row r="30" spans="1:18" ht="25.5" x14ac:dyDescent="0.25">
      <c r="A30" s="18" t="s">
        <v>6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</row>
    <row r="31" spans="1:18" x14ac:dyDescent="0.3">
      <c r="A31" s="3" t="s">
        <v>9</v>
      </c>
      <c r="B31" s="31">
        <v>0</v>
      </c>
      <c r="C31" s="31"/>
      <c r="D31" s="31"/>
      <c r="E31" s="31"/>
      <c r="F31" s="33">
        <v>1</v>
      </c>
      <c r="G31" s="44">
        <f t="shared" ref="G31:G43" si="3">B31+C31+D31+E31+F31</f>
        <v>1</v>
      </c>
      <c r="H31" s="45" t="s">
        <v>98</v>
      </c>
      <c r="I31" s="44"/>
      <c r="J31" s="44"/>
      <c r="K31" s="44"/>
      <c r="L31" s="44"/>
      <c r="M31" s="44"/>
      <c r="N31" s="44"/>
      <c r="O31" s="45"/>
      <c r="Q31" s="14">
        <f t="shared" si="0"/>
        <v>1</v>
      </c>
      <c r="R31" s="46"/>
    </row>
    <row r="32" spans="1:18" x14ac:dyDescent="0.3">
      <c r="A32" s="3" t="s">
        <v>16</v>
      </c>
      <c r="B32" s="4">
        <v>1</v>
      </c>
      <c r="C32" s="2"/>
      <c r="D32" s="2"/>
      <c r="E32" s="2"/>
      <c r="F32" s="2"/>
      <c r="G32" s="5">
        <f t="shared" si="3"/>
        <v>1</v>
      </c>
      <c r="H32" s="13" t="s">
        <v>98</v>
      </c>
      <c r="I32" s="5"/>
      <c r="J32" s="5"/>
      <c r="K32" s="5"/>
      <c r="L32" s="5"/>
      <c r="M32" s="5"/>
      <c r="N32" s="5"/>
      <c r="O32" s="13"/>
      <c r="Q32" s="14">
        <f t="shared" si="0"/>
        <v>1</v>
      </c>
      <c r="R32" s="46"/>
    </row>
    <row r="33" spans="1:18" x14ac:dyDescent="0.3">
      <c r="A33" s="3" t="s">
        <v>17</v>
      </c>
      <c r="B33" s="4">
        <v>1</v>
      </c>
      <c r="C33" s="2"/>
      <c r="D33" s="2"/>
      <c r="E33" s="2"/>
      <c r="F33" s="2"/>
      <c r="G33" s="5">
        <f t="shared" si="3"/>
        <v>1</v>
      </c>
      <c r="H33" s="13" t="s">
        <v>98</v>
      </c>
      <c r="I33" s="5"/>
      <c r="J33" s="5"/>
      <c r="K33" s="5"/>
      <c r="L33" s="5"/>
      <c r="M33" s="5"/>
      <c r="N33" s="5"/>
      <c r="O33" s="13"/>
      <c r="Q33" s="14">
        <f t="shared" si="0"/>
        <v>1</v>
      </c>
      <c r="R33" s="46"/>
    </row>
    <row r="34" spans="1:18" x14ac:dyDescent="0.3">
      <c r="A34" s="3" t="s">
        <v>11</v>
      </c>
      <c r="B34" s="2">
        <v>0</v>
      </c>
      <c r="C34" s="4">
        <v>1</v>
      </c>
      <c r="D34" s="4">
        <v>0.5</v>
      </c>
      <c r="E34" s="2"/>
      <c r="F34" s="2"/>
      <c r="G34" s="5">
        <f t="shared" si="3"/>
        <v>1.5</v>
      </c>
      <c r="H34" s="12" t="s">
        <v>97</v>
      </c>
      <c r="I34" s="5"/>
      <c r="J34" s="5"/>
      <c r="K34" s="5"/>
      <c r="L34" s="5"/>
      <c r="M34" s="5"/>
      <c r="N34" s="5"/>
      <c r="O34" s="12"/>
      <c r="Q34" s="14">
        <f t="shared" si="0"/>
        <v>1.5</v>
      </c>
      <c r="R34" s="46"/>
    </row>
    <row r="35" spans="1:18" x14ac:dyDescent="0.3">
      <c r="A35" s="3" t="s">
        <v>10</v>
      </c>
      <c r="B35" s="4">
        <v>1</v>
      </c>
      <c r="C35" s="4">
        <v>1</v>
      </c>
      <c r="D35" s="4">
        <v>1</v>
      </c>
      <c r="E35" s="2"/>
      <c r="F35" s="2"/>
      <c r="G35" s="5">
        <f t="shared" si="3"/>
        <v>3</v>
      </c>
      <c r="H35" s="13" t="s">
        <v>94</v>
      </c>
      <c r="I35" s="5"/>
      <c r="J35" s="5"/>
      <c r="K35" s="5"/>
      <c r="L35" s="5"/>
      <c r="M35" s="5"/>
      <c r="N35" s="5"/>
      <c r="O35" s="13"/>
      <c r="Q35" s="14">
        <f t="shared" si="0"/>
        <v>3</v>
      </c>
      <c r="R35" s="46"/>
    </row>
    <row r="36" spans="1:18" x14ac:dyDescent="0.3">
      <c r="A36" s="3" t="s">
        <v>86</v>
      </c>
      <c r="B36" s="5"/>
      <c r="C36" s="5"/>
      <c r="D36" s="5"/>
      <c r="E36" s="5"/>
      <c r="F36" s="4">
        <v>1</v>
      </c>
      <c r="G36" s="5">
        <f t="shared" si="3"/>
        <v>1</v>
      </c>
      <c r="H36" s="13" t="s">
        <v>98</v>
      </c>
      <c r="I36" s="5"/>
      <c r="J36" s="5"/>
      <c r="K36" s="5"/>
      <c r="L36" s="5"/>
      <c r="M36" s="5"/>
      <c r="N36" s="5"/>
      <c r="O36" s="13"/>
      <c r="Q36" s="14">
        <f t="shared" si="0"/>
        <v>1</v>
      </c>
      <c r="R36" s="46"/>
    </row>
    <row r="37" spans="1:18" x14ac:dyDescent="0.3">
      <c r="A37" s="3" t="s">
        <v>7</v>
      </c>
      <c r="B37" s="2">
        <v>0</v>
      </c>
      <c r="C37" s="4">
        <v>1</v>
      </c>
      <c r="D37" s="2"/>
      <c r="E37" s="2"/>
      <c r="F37" s="2"/>
      <c r="G37" s="5">
        <f t="shared" si="3"/>
        <v>1</v>
      </c>
      <c r="H37" s="13" t="s">
        <v>98</v>
      </c>
      <c r="I37" s="5"/>
      <c r="J37" s="5"/>
      <c r="K37" s="5"/>
      <c r="L37" s="5"/>
      <c r="M37" s="5"/>
      <c r="N37" s="5"/>
      <c r="O37" s="13"/>
      <c r="Q37" s="14">
        <f t="shared" si="0"/>
        <v>1</v>
      </c>
      <c r="R37" s="46"/>
    </row>
    <row r="38" spans="1:18" x14ac:dyDescent="0.3">
      <c r="A38" s="3" t="s">
        <v>14</v>
      </c>
      <c r="B38" s="2">
        <v>0</v>
      </c>
      <c r="C38" s="4">
        <v>1</v>
      </c>
      <c r="D38" s="2"/>
      <c r="E38" s="2"/>
      <c r="F38" s="2"/>
      <c r="G38" s="5">
        <f t="shared" si="3"/>
        <v>1</v>
      </c>
      <c r="H38" s="13" t="s">
        <v>98</v>
      </c>
      <c r="I38" s="5"/>
      <c r="J38" s="5"/>
      <c r="K38" s="5"/>
      <c r="L38" s="5"/>
      <c r="M38" s="5"/>
      <c r="N38" s="5"/>
      <c r="O38" s="13"/>
      <c r="Q38" s="14">
        <f t="shared" si="0"/>
        <v>1</v>
      </c>
      <c r="R38" s="46"/>
    </row>
    <row r="39" spans="1:18" x14ac:dyDescent="0.3">
      <c r="A39" s="3" t="s">
        <v>8</v>
      </c>
      <c r="B39" s="2">
        <v>0</v>
      </c>
      <c r="C39" s="4">
        <v>1</v>
      </c>
      <c r="D39" s="2"/>
      <c r="E39" s="2"/>
      <c r="F39" s="2"/>
      <c r="G39" s="5">
        <f t="shared" si="3"/>
        <v>1</v>
      </c>
      <c r="H39" s="13" t="s">
        <v>98</v>
      </c>
      <c r="I39" s="5"/>
      <c r="J39" s="5"/>
      <c r="K39" s="5"/>
      <c r="L39" s="5"/>
      <c r="M39" s="5"/>
      <c r="N39" s="5"/>
      <c r="O39" s="13"/>
      <c r="Q39" s="14">
        <f t="shared" si="0"/>
        <v>1</v>
      </c>
      <c r="R39" s="46"/>
    </row>
    <row r="40" spans="1:18" x14ac:dyDescent="0.3">
      <c r="A40" s="3" t="s">
        <v>15</v>
      </c>
      <c r="B40" s="4">
        <v>1</v>
      </c>
      <c r="C40" s="2"/>
      <c r="D40" s="2"/>
      <c r="E40" s="2"/>
      <c r="F40" s="4">
        <v>1</v>
      </c>
      <c r="G40" s="5">
        <f t="shared" si="3"/>
        <v>2</v>
      </c>
      <c r="H40" s="13" t="s">
        <v>96</v>
      </c>
      <c r="I40" s="5"/>
      <c r="J40" s="5"/>
      <c r="K40" s="5"/>
      <c r="L40" s="5"/>
      <c r="M40" s="5"/>
      <c r="N40" s="5"/>
      <c r="O40" s="13"/>
      <c r="Q40" s="14">
        <f t="shared" si="0"/>
        <v>2</v>
      </c>
      <c r="R40" s="46"/>
    </row>
    <row r="41" spans="1:18" x14ac:dyDescent="0.3">
      <c r="A41" s="3" t="s">
        <v>13</v>
      </c>
      <c r="B41" s="2">
        <v>0</v>
      </c>
      <c r="C41" s="2"/>
      <c r="D41" s="2"/>
      <c r="E41" s="2"/>
      <c r="F41" s="4">
        <v>1</v>
      </c>
      <c r="G41" s="5">
        <f t="shared" si="3"/>
        <v>1</v>
      </c>
      <c r="H41" s="13" t="s">
        <v>98</v>
      </c>
      <c r="I41" s="5"/>
      <c r="J41" s="5"/>
      <c r="K41" s="5"/>
      <c r="L41" s="4">
        <v>4</v>
      </c>
      <c r="M41" s="5"/>
      <c r="N41" s="5">
        <f>I41+J41+K41+L41+M41</f>
        <v>4</v>
      </c>
      <c r="O41" s="12" t="s">
        <v>143</v>
      </c>
      <c r="Q41" s="14">
        <f t="shared" si="0"/>
        <v>5</v>
      </c>
      <c r="R41" s="46"/>
    </row>
    <row r="42" spans="1:18" x14ac:dyDescent="0.3">
      <c r="A42" s="3" t="s">
        <v>12</v>
      </c>
      <c r="B42" s="4">
        <v>1</v>
      </c>
      <c r="C42" s="2"/>
      <c r="D42" s="2"/>
      <c r="E42" s="2"/>
      <c r="F42" s="4">
        <v>1</v>
      </c>
      <c r="G42" s="5">
        <f t="shared" si="3"/>
        <v>2</v>
      </c>
      <c r="H42" s="13" t="s">
        <v>96</v>
      </c>
      <c r="I42" s="5"/>
      <c r="J42" s="5"/>
      <c r="K42" s="5"/>
      <c r="L42" s="5"/>
      <c r="M42" s="5"/>
      <c r="N42" s="5"/>
      <c r="O42" s="13"/>
      <c r="Q42" s="14">
        <f t="shared" si="0"/>
        <v>2</v>
      </c>
      <c r="R42" s="46"/>
    </row>
    <row r="43" spans="1:18" x14ac:dyDescent="0.3">
      <c r="A43" s="3" t="s">
        <v>44</v>
      </c>
      <c r="B43" s="55"/>
      <c r="C43" s="40">
        <v>1</v>
      </c>
      <c r="D43" s="38"/>
      <c r="E43" s="38"/>
      <c r="F43" s="38"/>
      <c r="G43" s="48">
        <f t="shared" si="3"/>
        <v>1</v>
      </c>
      <c r="H43" s="49" t="s">
        <v>98</v>
      </c>
      <c r="I43" s="56"/>
      <c r="J43" s="48"/>
      <c r="K43" s="48"/>
      <c r="L43" s="48"/>
      <c r="M43" s="48"/>
      <c r="N43" s="48"/>
      <c r="O43" s="49"/>
      <c r="Q43" s="42">
        <f t="shared" si="0"/>
        <v>1</v>
      </c>
      <c r="R43" s="50"/>
    </row>
    <row r="44" spans="1:18" ht="25.5" x14ac:dyDescent="0.25">
      <c r="A44" s="18" t="s">
        <v>104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</row>
    <row r="45" spans="1:18" x14ac:dyDescent="0.3">
      <c r="A45" s="22" t="s">
        <v>135</v>
      </c>
      <c r="B45" s="57"/>
      <c r="C45" s="44"/>
      <c r="D45" s="31"/>
      <c r="E45" s="31"/>
      <c r="F45" s="31"/>
      <c r="G45" s="44"/>
      <c r="H45" s="45"/>
      <c r="I45" s="33">
        <v>3</v>
      </c>
      <c r="J45" s="44"/>
      <c r="K45" s="44"/>
      <c r="L45" s="44"/>
      <c r="M45" s="44"/>
      <c r="N45" s="44">
        <f t="shared" ref="N45:N46" si="4">I45+J45+K45+L45+M45</f>
        <v>3</v>
      </c>
      <c r="O45" s="45" t="s">
        <v>144</v>
      </c>
      <c r="Q45" s="14">
        <f t="shared" si="0"/>
        <v>3</v>
      </c>
      <c r="R45" s="46"/>
    </row>
    <row r="46" spans="1:18" x14ac:dyDescent="0.3">
      <c r="A46" s="22" t="s">
        <v>136</v>
      </c>
      <c r="B46" s="56"/>
      <c r="C46" s="48"/>
      <c r="D46" s="38"/>
      <c r="E46" s="38"/>
      <c r="F46" s="38"/>
      <c r="G46" s="48"/>
      <c r="H46" s="49"/>
      <c r="I46" s="40">
        <v>3</v>
      </c>
      <c r="J46" s="48"/>
      <c r="K46" s="48"/>
      <c r="L46" s="48"/>
      <c r="M46" s="48"/>
      <c r="N46" s="48">
        <f t="shared" si="4"/>
        <v>3</v>
      </c>
      <c r="O46" s="49" t="s">
        <v>144</v>
      </c>
      <c r="Q46" s="42">
        <f t="shared" si="0"/>
        <v>3</v>
      </c>
      <c r="R46" s="50"/>
    </row>
    <row r="47" spans="1:18" ht="25.5" x14ac:dyDescent="0.25">
      <c r="A47" s="18" t="s">
        <v>18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</row>
    <row r="48" spans="1:18" x14ac:dyDescent="0.3">
      <c r="A48" s="3" t="s">
        <v>19</v>
      </c>
      <c r="B48" s="33">
        <v>1</v>
      </c>
      <c r="C48" s="33">
        <v>1</v>
      </c>
      <c r="D48" s="31"/>
      <c r="E48" s="31"/>
      <c r="F48" s="31"/>
      <c r="G48" s="44">
        <f t="shared" ref="G48:G50" si="5">B48+C48+D48+E48+F48</f>
        <v>2</v>
      </c>
      <c r="H48" s="45" t="s">
        <v>96</v>
      </c>
      <c r="I48" s="44"/>
      <c r="J48" s="44"/>
      <c r="K48" s="44"/>
      <c r="L48" s="44"/>
      <c r="M48" s="44"/>
      <c r="N48" s="44"/>
      <c r="O48" s="45"/>
      <c r="Q48" s="14">
        <f t="shared" si="0"/>
        <v>2</v>
      </c>
      <c r="R48" s="46"/>
    </row>
    <row r="49" spans="1:18" x14ac:dyDescent="0.3">
      <c r="A49" s="3" t="s">
        <v>20</v>
      </c>
      <c r="B49" s="4">
        <v>1</v>
      </c>
      <c r="C49" s="4">
        <v>1</v>
      </c>
      <c r="D49" s="2"/>
      <c r="E49" s="2"/>
      <c r="F49" s="2"/>
      <c r="G49" s="5">
        <f t="shared" si="5"/>
        <v>2</v>
      </c>
      <c r="H49" s="13" t="s">
        <v>96</v>
      </c>
      <c r="I49" s="5"/>
      <c r="J49" s="5"/>
      <c r="K49" s="5"/>
      <c r="L49" s="5"/>
      <c r="M49" s="5"/>
      <c r="N49" s="5"/>
      <c r="O49" s="13"/>
      <c r="Q49" s="14">
        <f t="shared" si="0"/>
        <v>2</v>
      </c>
      <c r="R49" s="46"/>
    </row>
    <row r="50" spans="1:18" x14ac:dyDescent="0.3">
      <c r="A50" s="3" t="s">
        <v>71</v>
      </c>
      <c r="B50" s="3"/>
      <c r="C50" s="3"/>
      <c r="D50" s="4">
        <v>1.5</v>
      </c>
      <c r="E50" s="3"/>
      <c r="F50" s="3"/>
      <c r="G50" s="5">
        <f t="shared" si="5"/>
        <v>1.5</v>
      </c>
      <c r="H50" s="12" t="s">
        <v>97</v>
      </c>
      <c r="I50" s="15"/>
      <c r="J50" s="15"/>
      <c r="K50" s="5"/>
      <c r="L50" s="15"/>
      <c r="M50" s="15"/>
      <c r="N50" s="5"/>
      <c r="O50" s="12"/>
      <c r="Q50" s="14">
        <f t="shared" si="0"/>
        <v>1.5</v>
      </c>
      <c r="R50" s="46"/>
    </row>
    <row r="51" spans="1:18" x14ac:dyDescent="0.3">
      <c r="A51" s="3" t="s">
        <v>21</v>
      </c>
      <c r="B51" s="4">
        <v>1</v>
      </c>
      <c r="C51" s="4">
        <v>1</v>
      </c>
      <c r="D51" s="4">
        <v>0.5</v>
      </c>
      <c r="E51" s="2"/>
      <c r="F51" s="2"/>
      <c r="G51" s="5">
        <f>B51+C51+D51+E51+F51</f>
        <v>2.5</v>
      </c>
      <c r="H51" s="13" t="s">
        <v>95</v>
      </c>
      <c r="I51" s="5"/>
      <c r="J51" s="5"/>
      <c r="K51" s="5"/>
      <c r="L51" s="5"/>
      <c r="M51" s="5"/>
      <c r="N51" s="5"/>
      <c r="O51" s="13"/>
      <c r="Q51" s="14">
        <f t="shared" si="0"/>
        <v>2.5</v>
      </c>
      <c r="R51" s="46"/>
    </row>
    <row r="52" spans="1:18" x14ac:dyDescent="0.3">
      <c r="A52" s="3" t="s">
        <v>22</v>
      </c>
      <c r="B52" s="40">
        <v>1</v>
      </c>
      <c r="C52" s="40">
        <v>1</v>
      </c>
      <c r="D52" s="38"/>
      <c r="E52" s="38"/>
      <c r="F52" s="38"/>
      <c r="G52" s="48">
        <f>B52+C52+D52+E52+F52</f>
        <v>2</v>
      </c>
      <c r="H52" s="49" t="s">
        <v>96</v>
      </c>
      <c r="I52" s="48"/>
      <c r="J52" s="48"/>
      <c r="K52" s="48"/>
      <c r="L52" s="48"/>
      <c r="M52" s="48"/>
      <c r="N52" s="48"/>
      <c r="O52" s="49"/>
      <c r="Q52" s="42">
        <f t="shared" si="0"/>
        <v>2</v>
      </c>
      <c r="R52" s="50"/>
    </row>
    <row r="53" spans="1:18" ht="25.5" x14ac:dyDescent="0.25">
      <c r="A53" s="18" t="s">
        <v>57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1:18" x14ac:dyDescent="0.3">
      <c r="A54" s="3" t="s">
        <v>66</v>
      </c>
      <c r="B54" s="58"/>
      <c r="C54" s="33">
        <v>1</v>
      </c>
      <c r="D54" s="31"/>
      <c r="E54" s="31"/>
      <c r="F54" s="31"/>
      <c r="G54" s="31">
        <f t="shared" ref="G54:G70" si="6">B54+C54+D54+E54+F54</f>
        <v>1</v>
      </c>
      <c r="H54" s="45" t="s">
        <v>98</v>
      </c>
      <c r="I54" s="57"/>
      <c r="J54" s="44"/>
      <c r="K54" s="44"/>
      <c r="L54" s="44"/>
      <c r="M54" s="44"/>
      <c r="N54" s="31"/>
      <c r="O54" s="45"/>
      <c r="Q54" s="14">
        <f t="shared" si="0"/>
        <v>1</v>
      </c>
      <c r="R54" s="46"/>
    </row>
    <row r="55" spans="1:18" x14ac:dyDescent="0.3">
      <c r="A55" s="3" t="s">
        <v>65</v>
      </c>
      <c r="B55" s="3"/>
      <c r="C55" s="4">
        <v>1</v>
      </c>
      <c r="D55" s="2"/>
      <c r="E55" s="2"/>
      <c r="F55" s="2"/>
      <c r="G55" s="2">
        <f t="shared" si="6"/>
        <v>1</v>
      </c>
      <c r="H55" s="13" t="s">
        <v>98</v>
      </c>
      <c r="I55" s="15"/>
      <c r="J55" s="5"/>
      <c r="K55" s="5"/>
      <c r="L55" s="5"/>
      <c r="M55" s="5"/>
      <c r="N55" s="2"/>
      <c r="O55" s="13"/>
      <c r="Q55" s="14">
        <f t="shared" si="0"/>
        <v>1</v>
      </c>
      <c r="R55" s="46"/>
    </row>
    <row r="56" spans="1:18" x14ac:dyDescent="0.3">
      <c r="A56" s="3" t="s">
        <v>69</v>
      </c>
      <c r="B56" s="3"/>
      <c r="C56" s="4">
        <v>1</v>
      </c>
      <c r="D56" s="2"/>
      <c r="E56" s="2"/>
      <c r="F56" s="2"/>
      <c r="G56" s="2">
        <f t="shared" si="6"/>
        <v>1</v>
      </c>
      <c r="H56" s="13" t="s">
        <v>98</v>
      </c>
      <c r="I56" s="15"/>
      <c r="J56" s="5"/>
      <c r="K56" s="5"/>
      <c r="L56" s="5"/>
      <c r="M56" s="5"/>
      <c r="N56" s="2"/>
      <c r="O56" s="13"/>
      <c r="Q56" s="14">
        <f t="shared" si="0"/>
        <v>1</v>
      </c>
      <c r="R56" s="46"/>
    </row>
    <row r="57" spans="1:18" x14ac:dyDescent="0.3">
      <c r="A57" s="3" t="s">
        <v>62</v>
      </c>
      <c r="B57" s="3"/>
      <c r="C57" s="4">
        <v>1</v>
      </c>
      <c r="D57" s="2"/>
      <c r="E57" s="2"/>
      <c r="F57" s="2"/>
      <c r="G57" s="2">
        <f t="shared" si="6"/>
        <v>1</v>
      </c>
      <c r="H57" s="13" t="s">
        <v>98</v>
      </c>
      <c r="I57" s="15"/>
      <c r="J57" s="5"/>
      <c r="K57" s="5"/>
      <c r="L57" s="5"/>
      <c r="M57" s="5"/>
      <c r="N57" s="2"/>
      <c r="O57" s="13"/>
      <c r="Q57" s="14">
        <f t="shared" si="0"/>
        <v>1</v>
      </c>
      <c r="R57" s="46"/>
    </row>
    <row r="58" spans="1:18" x14ac:dyDescent="0.3">
      <c r="A58" s="3" t="s">
        <v>16</v>
      </c>
      <c r="B58" s="3"/>
      <c r="C58" s="4">
        <v>1</v>
      </c>
      <c r="D58" s="2"/>
      <c r="E58" s="2"/>
      <c r="F58" s="2"/>
      <c r="G58" s="2">
        <f t="shared" si="6"/>
        <v>1</v>
      </c>
      <c r="H58" s="13" t="s">
        <v>98</v>
      </c>
      <c r="I58" s="15"/>
      <c r="J58" s="5"/>
      <c r="K58" s="5"/>
      <c r="L58" s="5"/>
      <c r="M58" s="5"/>
      <c r="N58" s="2"/>
      <c r="O58" s="13"/>
      <c r="Q58" s="14">
        <f t="shared" si="0"/>
        <v>1</v>
      </c>
      <c r="R58" s="46"/>
    </row>
    <row r="59" spans="1:18" x14ac:dyDescent="0.3">
      <c r="A59" s="3" t="s">
        <v>59</v>
      </c>
      <c r="B59" s="3"/>
      <c r="C59" s="4">
        <v>1</v>
      </c>
      <c r="D59" s="2"/>
      <c r="E59" s="2"/>
      <c r="F59" s="2"/>
      <c r="G59" s="2">
        <f t="shared" si="6"/>
        <v>1</v>
      </c>
      <c r="H59" s="13" t="s">
        <v>98</v>
      </c>
      <c r="I59" s="15"/>
      <c r="J59" s="5"/>
      <c r="K59" s="5"/>
      <c r="L59" s="5"/>
      <c r="M59" s="5"/>
      <c r="N59" s="2"/>
      <c r="O59" s="13"/>
      <c r="Q59" s="14">
        <f t="shared" si="0"/>
        <v>1</v>
      </c>
      <c r="R59" s="46"/>
    </row>
    <row r="60" spans="1:18" x14ac:dyDescent="0.3">
      <c r="A60" s="3" t="s">
        <v>64</v>
      </c>
      <c r="B60" s="3"/>
      <c r="C60" s="4">
        <v>1</v>
      </c>
      <c r="D60" s="2"/>
      <c r="E60" s="2"/>
      <c r="F60" s="2"/>
      <c r="G60" s="2">
        <f>B60+C60+D60+E60+F60</f>
        <v>1</v>
      </c>
      <c r="H60" s="13" t="s">
        <v>98</v>
      </c>
      <c r="I60" s="15"/>
      <c r="J60" s="5"/>
      <c r="K60" s="5"/>
      <c r="L60" s="5"/>
      <c r="M60" s="5"/>
      <c r="N60" s="2"/>
      <c r="O60" s="13"/>
      <c r="Q60" s="14">
        <f t="shared" si="0"/>
        <v>1</v>
      </c>
      <c r="R60" s="46"/>
    </row>
    <row r="61" spans="1:18" x14ac:dyDescent="0.3">
      <c r="A61" s="3" t="s">
        <v>77</v>
      </c>
      <c r="B61" s="3"/>
      <c r="C61" s="5"/>
      <c r="D61" s="2"/>
      <c r="E61" s="2"/>
      <c r="F61" s="4">
        <v>1</v>
      </c>
      <c r="G61" s="5">
        <f>B61+C61+D61+E61+F61</f>
        <v>1</v>
      </c>
      <c r="H61" s="13" t="s">
        <v>98</v>
      </c>
      <c r="I61" s="15"/>
      <c r="J61" s="5"/>
      <c r="K61" s="5"/>
      <c r="L61" s="5"/>
      <c r="M61" s="5"/>
      <c r="N61" s="5"/>
      <c r="O61" s="13"/>
      <c r="Q61" s="14">
        <f t="shared" si="0"/>
        <v>1</v>
      </c>
      <c r="R61" s="46"/>
    </row>
    <row r="62" spans="1:18" x14ac:dyDescent="0.3">
      <c r="A62" s="3" t="s">
        <v>67</v>
      </c>
      <c r="B62" s="3"/>
      <c r="C62" s="4">
        <v>1</v>
      </c>
      <c r="D62" s="2"/>
      <c r="E62" s="2"/>
      <c r="F62" s="2"/>
      <c r="G62" s="5">
        <f t="shared" si="6"/>
        <v>1</v>
      </c>
      <c r="H62" s="13" t="s">
        <v>98</v>
      </c>
      <c r="I62" s="15"/>
      <c r="J62" s="5"/>
      <c r="K62" s="5"/>
      <c r="L62" s="5"/>
      <c r="M62" s="5"/>
      <c r="N62" s="5"/>
      <c r="O62" s="13"/>
      <c r="Q62" s="14">
        <f t="shared" si="0"/>
        <v>1</v>
      </c>
      <c r="R62" s="46"/>
    </row>
    <row r="63" spans="1:18" x14ac:dyDescent="0.3">
      <c r="A63" s="3" t="s">
        <v>60</v>
      </c>
      <c r="B63" s="3"/>
      <c r="C63" s="4">
        <v>1</v>
      </c>
      <c r="D63" s="2"/>
      <c r="E63" s="2"/>
      <c r="F63" s="2"/>
      <c r="G63" s="5">
        <f t="shared" si="6"/>
        <v>1</v>
      </c>
      <c r="H63" s="13" t="s">
        <v>98</v>
      </c>
      <c r="I63" s="15"/>
      <c r="J63" s="5"/>
      <c r="K63" s="5"/>
      <c r="L63" s="5"/>
      <c r="M63" s="5"/>
      <c r="N63" s="5"/>
      <c r="O63" s="13"/>
      <c r="Q63" s="14">
        <f t="shared" si="0"/>
        <v>1</v>
      </c>
      <c r="R63" s="46"/>
    </row>
    <row r="64" spans="1:18" x14ac:dyDescent="0.3">
      <c r="A64" s="3" t="s">
        <v>73</v>
      </c>
      <c r="B64" s="3"/>
      <c r="C64" s="5"/>
      <c r="D64" s="2"/>
      <c r="E64" s="4">
        <v>1.5</v>
      </c>
      <c r="F64" s="4">
        <v>1</v>
      </c>
      <c r="G64" s="5">
        <f t="shared" si="6"/>
        <v>2.5</v>
      </c>
      <c r="H64" s="13" t="s">
        <v>95</v>
      </c>
      <c r="I64" s="15"/>
      <c r="J64" s="5"/>
      <c r="K64" s="5"/>
      <c r="L64" s="5"/>
      <c r="M64" s="5"/>
      <c r="N64" s="5"/>
      <c r="O64" s="13"/>
      <c r="Q64" s="14">
        <f t="shared" si="0"/>
        <v>2.5</v>
      </c>
      <c r="R64" s="46"/>
    </row>
    <row r="65" spans="1:18" x14ac:dyDescent="0.3">
      <c r="A65" s="3" t="s">
        <v>76</v>
      </c>
      <c r="B65" s="3"/>
      <c r="C65" s="5"/>
      <c r="D65" s="2"/>
      <c r="E65" s="5"/>
      <c r="F65" s="4">
        <v>1</v>
      </c>
      <c r="G65" s="5">
        <f t="shared" si="6"/>
        <v>1</v>
      </c>
      <c r="H65" s="13" t="s">
        <v>98</v>
      </c>
      <c r="I65" s="15"/>
      <c r="J65" s="5"/>
      <c r="K65" s="5"/>
      <c r="L65" s="5"/>
      <c r="M65" s="5"/>
      <c r="N65" s="5"/>
      <c r="O65" s="13"/>
      <c r="Q65" s="14">
        <f t="shared" si="0"/>
        <v>1</v>
      </c>
      <c r="R65" s="46"/>
    </row>
    <row r="66" spans="1:18" x14ac:dyDescent="0.3">
      <c r="A66" s="3" t="s">
        <v>61</v>
      </c>
      <c r="B66" s="3"/>
      <c r="C66" s="4">
        <v>1</v>
      </c>
      <c r="D66" s="2"/>
      <c r="E66" s="2"/>
      <c r="F66" s="2"/>
      <c r="G66" s="5">
        <f t="shared" si="6"/>
        <v>1</v>
      </c>
      <c r="H66" s="13" t="s">
        <v>98</v>
      </c>
      <c r="I66" s="15"/>
      <c r="J66" s="5"/>
      <c r="K66" s="5"/>
      <c r="L66" s="5"/>
      <c r="M66" s="5"/>
      <c r="N66" s="5"/>
      <c r="O66" s="13"/>
      <c r="Q66" s="14">
        <f t="shared" si="0"/>
        <v>1</v>
      </c>
      <c r="R66" s="46"/>
    </row>
    <row r="67" spans="1:18" x14ac:dyDescent="0.3">
      <c r="A67" s="3" t="s">
        <v>74</v>
      </c>
      <c r="B67" s="3"/>
      <c r="C67" s="5"/>
      <c r="D67" s="2"/>
      <c r="E67" s="2"/>
      <c r="F67" s="4">
        <v>1</v>
      </c>
      <c r="G67" s="5">
        <f t="shared" si="6"/>
        <v>1</v>
      </c>
      <c r="H67" s="13" t="s">
        <v>98</v>
      </c>
      <c r="I67" s="15"/>
      <c r="J67" s="5"/>
      <c r="K67" s="5"/>
      <c r="L67" s="5"/>
      <c r="M67" s="5"/>
      <c r="N67" s="5"/>
      <c r="O67" s="13"/>
      <c r="Q67" s="14">
        <f t="shared" si="0"/>
        <v>1</v>
      </c>
      <c r="R67" s="46"/>
    </row>
    <row r="68" spans="1:18" x14ac:dyDescent="0.3">
      <c r="A68" s="3" t="s">
        <v>58</v>
      </c>
      <c r="B68" s="3"/>
      <c r="C68" s="4">
        <v>1</v>
      </c>
      <c r="D68" s="2"/>
      <c r="E68" s="2"/>
      <c r="F68" s="2"/>
      <c r="G68" s="5">
        <f t="shared" si="6"/>
        <v>1</v>
      </c>
      <c r="H68" s="13" t="s">
        <v>98</v>
      </c>
      <c r="I68" s="15"/>
      <c r="J68" s="5"/>
      <c r="K68" s="5"/>
      <c r="L68" s="5"/>
      <c r="M68" s="5"/>
      <c r="N68" s="5"/>
      <c r="O68" s="13"/>
      <c r="Q68" s="14">
        <f t="shared" si="0"/>
        <v>1</v>
      </c>
      <c r="R68" s="46"/>
    </row>
    <row r="69" spans="1:18" x14ac:dyDescent="0.3">
      <c r="A69" s="3" t="s">
        <v>68</v>
      </c>
      <c r="B69" s="3"/>
      <c r="C69" s="4">
        <v>1</v>
      </c>
      <c r="D69" s="2"/>
      <c r="E69" s="4">
        <v>1.5</v>
      </c>
      <c r="F69" s="2"/>
      <c r="G69" s="5">
        <f t="shared" si="6"/>
        <v>2.5</v>
      </c>
      <c r="H69" s="13" t="s">
        <v>95</v>
      </c>
      <c r="I69" s="15"/>
      <c r="J69" s="4">
        <v>7</v>
      </c>
      <c r="K69" s="5"/>
      <c r="L69" s="4">
        <v>4</v>
      </c>
      <c r="M69" s="5"/>
      <c r="N69" s="5">
        <f t="shared" ref="N69" si="7">I69+J69+K69+L69+M69</f>
        <v>11</v>
      </c>
      <c r="O69" s="12" t="s">
        <v>93</v>
      </c>
      <c r="Q69" s="14">
        <f t="shared" ref="Q69:Q121" si="8">G69+N69</f>
        <v>13.5</v>
      </c>
      <c r="R69" s="47">
        <v>1</v>
      </c>
    </row>
    <row r="70" spans="1:18" x14ac:dyDescent="0.3">
      <c r="A70" s="3" t="s">
        <v>63</v>
      </c>
      <c r="B70" s="48"/>
      <c r="C70" s="40">
        <v>1</v>
      </c>
      <c r="D70" s="38"/>
      <c r="E70" s="40">
        <v>1.5</v>
      </c>
      <c r="F70" s="40">
        <v>1</v>
      </c>
      <c r="G70" s="48">
        <f t="shared" si="6"/>
        <v>3.5</v>
      </c>
      <c r="H70" s="59" t="s">
        <v>93</v>
      </c>
      <c r="I70" s="48"/>
      <c r="J70" s="48"/>
      <c r="K70" s="48"/>
      <c r="L70" s="48"/>
      <c r="M70" s="48"/>
      <c r="N70" s="48"/>
      <c r="O70" s="59"/>
      <c r="Q70" s="42">
        <f t="shared" si="8"/>
        <v>3.5</v>
      </c>
      <c r="R70" s="50"/>
    </row>
    <row r="71" spans="1:18" ht="25.5" x14ac:dyDescent="0.25">
      <c r="A71" s="18" t="s">
        <v>23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18" x14ac:dyDescent="0.3">
      <c r="A72" s="3" t="s">
        <v>24</v>
      </c>
      <c r="B72" s="31">
        <v>0</v>
      </c>
      <c r="C72" s="31"/>
      <c r="D72" s="31"/>
      <c r="E72" s="31"/>
      <c r="F72" s="31"/>
      <c r="G72" s="31">
        <f>B72+C72+D72+E72+F72</f>
        <v>0</v>
      </c>
      <c r="H72" s="60"/>
      <c r="I72" s="44"/>
      <c r="J72" s="44"/>
      <c r="K72" s="44"/>
      <c r="L72" s="44"/>
      <c r="M72" s="44"/>
      <c r="N72" s="31"/>
      <c r="O72" s="60"/>
      <c r="Q72" s="14">
        <f t="shared" si="8"/>
        <v>0</v>
      </c>
      <c r="R72" s="46"/>
    </row>
    <row r="73" spans="1:18" x14ac:dyDescent="0.3">
      <c r="A73" s="3" t="s">
        <v>25</v>
      </c>
      <c r="B73" s="2">
        <v>0</v>
      </c>
      <c r="C73" s="4">
        <v>1</v>
      </c>
      <c r="D73" s="2"/>
      <c r="E73" s="2"/>
      <c r="F73" s="2"/>
      <c r="G73" s="2">
        <f>B73+C73+D73+E73+F73</f>
        <v>1</v>
      </c>
      <c r="H73" s="13" t="s">
        <v>98</v>
      </c>
      <c r="I73" s="5"/>
      <c r="J73" s="5"/>
      <c r="K73" s="5"/>
      <c r="L73" s="5"/>
      <c r="M73" s="5"/>
      <c r="N73" s="2"/>
      <c r="O73" s="13"/>
      <c r="Q73" s="14">
        <f t="shared" si="8"/>
        <v>1</v>
      </c>
      <c r="R73" s="46"/>
    </row>
    <row r="74" spans="1:18" x14ac:dyDescent="0.3">
      <c r="A74" s="3" t="s">
        <v>26</v>
      </c>
      <c r="B74" s="38">
        <v>0</v>
      </c>
      <c r="C74" s="38"/>
      <c r="D74" s="38"/>
      <c r="E74" s="38"/>
      <c r="F74" s="38"/>
      <c r="G74" s="38">
        <f>B74+C74+D74+E74+F74</f>
        <v>0</v>
      </c>
      <c r="H74" s="61"/>
      <c r="I74" s="48"/>
      <c r="J74" s="48"/>
      <c r="K74" s="48"/>
      <c r="L74" s="48"/>
      <c r="M74" s="48"/>
      <c r="N74" s="38"/>
      <c r="O74" s="61"/>
      <c r="Q74" s="42">
        <f t="shared" si="8"/>
        <v>0</v>
      </c>
      <c r="R74" s="50"/>
    </row>
    <row r="75" spans="1:18" ht="25.5" x14ac:dyDescent="0.25">
      <c r="A75" s="18" t="s">
        <v>78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</row>
    <row r="76" spans="1:18" x14ac:dyDescent="0.3">
      <c r="A76" s="8" t="s">
        <v>79</v>
      </c>
      <c r="B76" s="62"/>
      <c r="C76" s="62"/>
      <c r="D76" s="62"/>
      <c r="E76" s="62"/>
      <c r="F76" s="63">
        <v>1</v>
      </c>
      <c r="G76" s="31">
        <f t="shared" ref="G76:G82" si="9">B76+C76+D76+E76+F76</f>
        <v>1</v>
      </c>
      <c r="H76" s="45" t="s">
        <v>98</v>
      </c>
      <c r="I76" s="62"/>
      <c r="J76" s="62"/>
      <c r="K76" s="62"/>
      <c r="L76" s="62"/>
      <c r="M76" s="64"/>
      <c r="N76" s="31"/>
      <c r="O76" s="45"/>
      <c r="Q76" s="14">
        <f t="shared" si="8"/>
        <v>1</v>
      </c>
      <c r="R76" s="46"/>
    </row>
    <row r="77" spans="1:18" x14ac:dyDescent="0.3">
      <c r="A77" s="8" t="s">
        <v>80</v>
      </c>
      <c r="B77" s="7"/>
      <c r="C77" s="7"/>
      <c r="D77" s="7"/>
      <c r="E77" s="7"/>
      <c r="F77" s="9">
        <v>1</v>
      </c>
      <c r="G77" s="2">
        <f t="shared" si="9"/>
        <v>1</v>
      </c>
      <c r="H77" s="13" t="s">
        <v>98</v>
      </c>
      <c r="I77" s="7"/>
      <c r="J77" s="7"/>
      <c r="K77" s="7"/>
      <c r="L77" s="7"/>
      <c r="M77" s="16"/>
      <c r="N77" s="2"/>
      <c r="O77" s="13"/>
      <c r="Q77" s="14">
        <f t="shared" si="8"/>
        <v>1</v>
      </c>
      <c r="R77" s="46"/>
    </row>
    <row r="78" spans="1:18" x14ac:dyDescent="0.3">
      <c r="A78" s="8" t="s">
        <v>81</v>
      </c>
      <c r="B78" s="7"/>
      <c r="C78" s="7"/>
      <c r="D78" s="7"/>
      <c r="E78" s="7"/>
      <c r="F78" s="9">
        <v>1</v>
      </c>
      <c r="G78" s="2">
        <f t="shared" si="9"/>
        <v>1</v>
      </c>
      <c r="H78" s="13" t="s">
        <v>98</v>
      </c>
      <c r="I78" s="7"/>
      <c r="J78" s="7"/>
      <c r="K78" s="7"/>
      <c r="L78" s="7"/>
      <c r="M78" s="16"/>
      <c r="N78" s="2"/>
      <c r="O78" s="13"/>
      <c r="Q78" s="14">
        <f t="shared" si="8"/>
        <v>1</v>
      </c>
      <c r="R78" s="46"/>
    </row>
    <row r="79" spans="1:18" x14ac:dyDescent="0.3">
      <c r="A79" s="8" t="s">
        <v>82</v>
      </c>
      <c r="B79" s="7"/>
      <c r="C79" s="7"/>
      <c r="D79" s="7"/>
      <c r="E79" s="7"/>
      <c r="F79" s="9">
        <v>1</v>
      </c>
      <c r="G79" s="2">
        <f t="shared" si="9"/>
        <v>1</v>
      </c>
      <c r="H79" s="13" t="s">
        <v>98</v>
      </c>
      <c r="I79" s="7"/>
      <c r="J79" s="7"/>
      <c r="K79" s="7"/>
      <c r="L79" s="7"/>
      <c r="M79" s="16"/>
      <c r="N79" s="2"/>
      <c r="O79" s="13"/>
      <c r="Q79" s="14">
        <f t="shared" si="8"/>
        <v>1</v>
      </c>
      <c r="R79" s="46"/>
    </row>
    <row r="80" spans="1:18" x14ac:dyDescent="0.3">
      <c r="A80" s="8" t="s">
        <v>83</v>
      </c>
      <c r="B80" s="7"/>
      <c r="C80" s="7"/>
      <c r="D80" s="7"/>
      <c r="E80" s="7"/>
      <c r="F80" s="9">
        <v>1</v>
      </c>
      <c r="G80" s="2">
        <f t="shared" si="9"/>
        <v>1</v>
      </c>
      <c r="H80" s="13" t="s">
        <v>98</v>
      </c>
      <c r="I80" s="7"/>
      <c r="J80" s="7"/>
      <c r="K80" s="7"/>
      <c r="L80" s="7"/>
      <c r="M80" s="16"/>
      <c r="N80" s="2"/>
      <c r="O80" s="13"/>
      <c r="Q80" s="14">
        <f t="shared" si="8"/>
        <v>1</v>
      </c>
      <c r="R80" s="46"/>
    </row>
    <row r="81" spans="1:18" x14ac:dyDescent="0.3">
      <c r="A81" s="8" t="s">
        <v>84</v>
      </c>
      <c r="B81" s="7"/>
      <c r="C81" s="7"/>
      <c r="D81" s="7"/>
      <c r="E81" s="7"/>
      <c r="F81" s="9">
        <v>1</v>
      </c>
      <c r="G81" s="2">
        <f t="shared" si="9"/>
        <v>1</v>
      </c>
      <c r="H81" s="13" t="s">
        <v>98</v>
      </c>
      <c r="I81" s="7"/>
      <c r="J81" s="7"/>
      <c r="K81" s="7"/>
      <c r="L81" s="7"/>
      <c r="M81" s="16"/>
      <c r="N81" s="2"/>
      <c r="O81" s="13"/>
      <c r="Q81" s="14">
        <f t="shared" si="8"/>
        <v>1</v>
      </c>
      <c r="R81" s="46"/>
    </row>
    <row r="82" spans="1:18" x14ac:dyDescent="0.3">
      <c r="A82" s="8" t="s">
        <v>85</v>
      </c>
      <c r="B82" s="65"/>
      <c r="C82" s="65"/>
      <c r="D82" s="65"/>
      <c r="E82" s="65"/>
      <c r="F82" s="66">
        <v>1</v>
      </c>
      <c r="G82" s="38">
        <f t="shared" si="9"/>
        <v>1</v>
      </c>
      <c r="H82" s="49" t="s">
        <v>98</v>
      </c>
      <c r="I82" s="65"/>
      <c r="J82" s="65"/>
      <c r="K82" s="65"/>
      <c r="L82" s="65"/>
      <c r="M82" s="67"/>
      <c r="N82" s="38"/>
      <c r="O82" s="49"/>
      <c r="Q82" s="42">
        <f t="shared" si="8"/>
        <v>1</v>
      </c>
      <c r="R82" s="50"/>
    </row>
    <row r="83" spans="1:18" ht="25.5" x14ac:dyDescent="0.25">
      <c r="A83" s="18" t="s">
        <v>87</v>
      </c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</row>
    <row r="84" spans="1:18" x14ac:dyDescent="0.3">
      <c r="A84" s="19" t="s">
        <v>116</v>
      </c>
      <c r="B84" s="62"/>
      <c r="C84" s="62"/>
      <c r="D84" s="62"/>
      <c r="E84" s="62"/>
      <c r="F84" s="64"/>
      <c r="G84" s="31"/>
      <c r="H84" s="45"/>
      <c r="I84" s="62"/>
      <c r="J84" s="62"/>
      <c r="K84" s="62"/>
      <c r="L84" s="62"/>
      <c r="M84" s="33">
        <v>1</v>
      </c>
      <c r="N84" s="31">
        <f t="shared" ref="N84:N104" si="10">I84+J84+K84+L84+M84</f>
        <v>1</v>
      </c>
      <c r="O84" s="45" t="s">
        <v>145</v>
      </c>
      <c r="Q84" s="14">
        <f t="shared" si="8"/>
        <v>1</v>
      </c>
      <c r="R84" s="46"/>
    </row>
    <row r="85" spans="1:18" x14ac:dyDescent="0.3">
      <c r="A85" s="19" t="s">
        <v>117</v>
      </c>
      <c r="B85" s="7"/>
      <c r="C85" s="7"/>
      <c r="D85" s="7"/>
      <c r="E85" s="7"/>
      <c r="F85" s="16"/>
      <c r="G85" s="2"/>
      <c r="H85" s="13"/>
      <c r="I85" s="7"/>
      <c r="J85" s="7"/>
      <c r="K85" s="7"/>
      <c r="L85" s="7"/>
      <c r="M85" s="4">
        <v>1</v>
      </c>
      <c r="N85" s="2">
        <f t="shared" si="10"/>
        <v>1</v>
      </c>
      <c r="O85" s="13" t="s">
        <v>145</v>
      </c>
      <c r="Q85" s="14">
        <f t="shared" si="8"/>
        <v>1</v>
      </c>
      <c r="R85" s="46"/>
    </row>
    <row r="86" spans="1:18" x14ac:dyDescent="0.3">
      <c r="A86" s="19" t="s">
        <v>118</v>
      </c>
      <c r="B86" s="7"/>
      <c r="C86" s="7"/>
      <c r="D86" s="7"/>
      <c r="E86" s="7"/>
      <c r="F86" s="16"/>
      <c r="G86" s="2"/>
      <c r="H86" s="13"/>
      <c r="I86" s="7"/>
      <c r="J86" s="7"/>
      <c r="K86" s="7"/>
      <c r="L86" s="7"/>
      <c r="M86" s="4">
        <v>1</v>
      </c>
      <c r="N86" s="2">
        <f t="shared" si="10"/>
        <v>1</v>
      </c>
      <c r="O86" s="13" t="s">
        <v>145</v>
      </c>
      <c r="Q86" s="14">
        <f t="shared" si="8"/>
        <v>1</v>
      </c>
      <c r="R86" s="46"/>
    </row>
    <row r="87" spans="1:18" x14ac:dyDescent="0.3">
      <c r="A87" s="19" t="s">
        <v>119</v>
      </c>
      <c r="B87" s="7"/>
      <c r="C87" s="7"/>
      <c r="D87" s="7"/>
      <c r="E87" s="7"/>
      <c r="F87" s="16"/>
      <c r="G87" s="2"/>
      <c r="H87" s="13"/>
      <c r="I87" s="7"/>
      <c r="J87" s="7"/>
      <c r="K87" s="7"/>
      <c r="L87" s="7"/>
      <c r="M87" s="4">
        <v>1</v>
      </c>
      <c r="N87" s="2">
        <f t="shared" si="10"/>
        <v>1</v>
      </c>
      <c r="O87" s="13" t="s">
        <v>145</v>
      </c>
      <c r="Q87" s="14">
        <f t="shared" si="8"/>
        <v>1</v>
      </c>
      <c r="R87" s="46"/>
    </row>
    <row r="88" spans="1:18" x14ac:dyDescent="0.3">
      <c r="A88" s="19" t="s">
        <v>120</v>
      </c>
      <c r="B88" s="7"/>
      <c r="C88" s="7"/>
      <c r="D88" s="7"/>
      <c r="E88" s="7"/>
      <c r="F88" s="16"/>
      <c r="G88" s="2"/>
      <c r="H88" s="13"/>
      <c r="I88" s="7"/>
      <c r="J88" s="7"/>
      <c r="K88" s="7"/>
      <c r="L88" s="7"/>
      <c r="M88" s="4">
        <v>1</v>
      </c>
      <c r="N88" s="2">
        <f t="shared" si="10"/>
        <v>1</v>
      </c>
      <c r="O88" s="13" t="s">
        <v>145</v>
      </c>
      <c r="Q88" s="14">
        <f t="shared" si="8"/>
        <v>1</v>
      </c>
      <c r="R88" s="46"/>
    </row>
    <row r="89" spans="1:18" x14ac:dyDescent="0.3">
      <c r="A89" s="19" t="s">
        <v>121</v>
      </c>
      <c r="B89" s="7"/>
      <c r="C89" s="7"/>
      <c r="D89" s="7"/>
      <c r="E89" s="7"/>
      <c r="F89" s="16"/>
      <c r="G89" s="2"/>
      <c r="H89" s="13"/>
      <c r="I89" s="7"/>
      <c r="J89" s="7"/>
      <c r="K89" s="7"/>
      <c r="L89" s="7"/>
      <c r="M89" s="4">
        <v>1</v>
      </c>
      <c r="N89" s="2">
        <f t="shared" si="10"/>
        <v>1</v>
      </c>
      <c r="O89" s="13" t="s">
        <v>145</v>
      </c>
      <c r="Q89" s="14">
        <f t="shared" si="8"/>
        <v>1</v>
      </c>
      <c r="R89" s="46"/>
    </row>
    <row r="90" spans="1:18" x14ac:dyDescent="0.3">
      <c r="A90" s="19" t="s">
        <v>122</v>
      </c>
      <c r="B90" s="7"/>
      <c r="C90" s="7"/>
      <c r="D90" s="7"/>
      <c r="E90" s="7"/>
      <c r="F90" s="16"/>
      <c r="G90" s="2"/>
      <c r="H90" s="13"/>
      <c r="I90" s="7"/>
      <c r="J90" s="7"/>
      <c r="K90" s="7"/>
      <c r="L90" s="7"/>
      <c r="M90" s="4">
        <v>1</v>
      </c>
      <c r="N90" s="2">
        <f t="shared" si="10"/>
        <v>1</v>
      </c>
      <c r="O90" s="13" t="s">
        <v>145</v>
      </c>
      <c r="Q90" s="14">
        <f t="shared" si="8"/>
        <v>1</v>
      </c>
      <c r="R90" s="46"/>
    </row>
    <row r="91" spans="1:18" x14ac:dyDescent="0.3">
      <c r="A91" s="19" t="s">
        <v>88</v>
      </c>
      <c r="B91" s="7"/>
      <c r="C91" s="7"/>
      <c r="D91" s="7"/>
      <c r="E91" s="7"/>
      <c r="F91" s="9">
        <v>1</v>
      </c>
      <c r="G91" s="2">
        <f>B91+C91+D91+E91+F91</f>
        <v>1</v>
      </c>
      <c r="H91" s="13" t="s">
        <v>98</v>
      </c>
      <c r="I91" s="7"/>
      <c r="J91" s="7"/>
      <c r="K91" s="7"/>
      <c r="L91" s="7"/>
      <c r="M91" s="4">
        <v>1</v>
      </c>
      <c r="N91" s="2">
        <f t="shared" si="10"/>
        <v>1</v>
      </c>
      <c r="O91" s="13" t="s">
        <v>145</v>
      </c>
      <c r="Q91" s="14">
        <f t="shared" si="8"/>
        <v>2</v>
      </c>
      <c r="R91" s="46"/>
    </row>
    <row r="92" spans="1:18" x14ac:dyDescent="0.3">
      <c r="A92" s="19" t="s">
        <v>123</v>
      </c>
      <c r="B92" s="7"/>
      <c r="C92" s="7"/>
      <c r="D92" s="7"/>
      <c r="E92" s="7"/>
      <c r="F92" s="16"/>
      <c r="G92" s="2"/>
      <c r="H92" s="13"/>
      <c r="I92" s="7"/>
      <c r="J92" s="7"/>
      <c r="K92" s="7"/>
      <c r="L92" s="7"/>
      <c r="M92" s="4">
        <v>1</v>
      </c>
      <c r="N92" s="2">
        <f t="shared" si="10"/>
        <v>1</v>
      </c>
      <c r="O92" s="13" t="s">
        <v>145</v>
      </c>
      <c r="Q92" s="14">
        <f t="shared" si="8"/>
        <v>1</v>
      </c>
      <c r="R92" s="46"/>
    </row>
    <row r="93" spans="1:18" x14ac:dyDescent="0.3">
      <c r="A93" s="19" t="s">
        <v>124</v>
      </c>
      <c r="B93" s="7"/>
      <c r="C93" s="7"/>
      <c r="D93" s="7"/>
      <c r="E93" s="7"/>
      <c r="F93" s="16"/>
      <c r="G93" s="2"/>
      <c r="H93" s="13"/>
      <c r="I93" s="7"/>
      <c r="J93" s="7"/>
      <c r="K93" s="7"/>
      <c r="L93" s="7"/>
      <c r="M93" s="4">
        <v>1</v>
      </c>
      <c r="N93" s="2">
        <f t="shared" si="10"/>
        <v>1</v>
      </c>
      <c r="O93" s="13" t="s">
        <v>145</v>
      </c>
      <c r="Q93" s="14">
        <f t="shared" si="8"/>
        <v>1</v>
      </c>
      <c r="R93" s="46"/>
    </row>
    <row r="94" spans="1:18" x14ac:dyDescent="0.3">
      <c r="A94" s="19" t="s">
        <v>125</v>
      </c>
      <c r="B94" s="7"/>
      <c r="C94" s="7"/>
      <c r="D94" s="7"/>
      <c r="E94" s="7"/>
      <c r="F94" s="16"/>
      <c r="G94" s="2"/>
      <c r="H94" s="13"/>
      <c r="I94" s="7"/>
      <c r="J94" s="7"/>
      <c r="K94" s="7"/>
      <c r="L94" s="7"/>
      <c r="M94" s="4">
        <v>1</v>
      </c>
      <c r="N94" s="2">
        <f t="shared" si="10"/>
        <v>1</v>
      </c>
      <c r="O94" s="13" t="s">
        <v>145</v>
      </c>
      <c r="Q94" s="14">
        <f t="shared" si="8"/>
        <v>1</v>
      </c>
      <c r="R94" s="46"/>
    </row>
    <row r="95" spans="1:18" x14ac:dyDescent="0.3">
      <c r="A95" s="19" t="s">
        <v>126</v>
      </c>
      <c r="B95" s="7"/>
      <c r="C95" s="7"/>
      <c r="D95" s="7"/>
      <c r="E95" s="7"/>
      <c r="F95" s="16"/>
      <c r="G95" s="2"/>
      <c r="H95" s="13"/>
      <c r="I95" s="7"/>
      <c r="J95" s="7"/>
      <c r="K95" s="7"/>
      <c r="L95" s="7"/>
      <c r="M95" s="4">
        <v>1</v>
      </c>
      <c r="N95" s="2">
        <f t="shared" si="10"/>
        <v>1</v>
      </c>
      <c r="O95" s="13" t="s">
        <v>145</v>
      </c>
      <c r="Q95" s="14">
        <f t="shared" si="8"/>
        <v>1</v>
      </c>
      <c r="R95" s="46"/>
    </row>
    <row r="96" spans="1:18" x14ac:dyDescent="0.3">
      <c r="A96" s="19" t="s">
        <v>127</v>
      </c>
      <c r="B96" s="7"/>
      <c r="C96" s="7"/>
      <c r="D96" s="7"/>
      <c r="E96" s="7"/>
      <c r="F96" s="16"/>
      <c r="G96" s="2"/>
      <c r="H96" s="13"/>
      <c r="I96" s="7"/>
      <c r="J96" s="7"/>
      <c r="K96" s="7"/>
      <c r="L96" s="7"/>
      <c r="M96" s="4">
        <v>1</v>
      </c>
      <c r="N96" s="2">
        <f t="shared" si="10"/>
        <v>1</v>
      </c>
      <c r="O96" s="13" t="s">
        <v>145</v>
      </c>
      <c r="Q96" s="14">
        <f t="shared" si="8"/>
        <v>1</v>
      </c>
      <c r="R96" s="46"/>
    </row>
    <row r="97" spans="1:18" x14ac:dyDescent="0.3">
      <c r="A97" s="19" t="s">
        <v>128</v>
      </c>
      <c r="B97" s="7"/>
      <c r="C97" s="7"/>
      <c r="D97" s="7"/>
      <c r="E97" s="7"/>
      <c r="F97" s="16"/>
      <c r="G97" s="2"/>
      <c r="H97" s="13"/>
      <c r="I97" s="7"/>
      <c r="J97" s="7"/>
      <c r="K97" s="7"/>
      <c r="L97" s="7"/>
      <c r="M97" s="4">
        <v>1</v>
      </c>
      <c r="N97" s="2">
        <f t="shared" si="10"/>
        <v>1</v>
      </c>
      <c r="O97" s="13" t="s">
        <v>145</v>
      </c>
      <c r="Q97" s="14">
        <f t="shared" si="8"/>
        <v>1</v>
      </c>
      <c r="R97" s="46"/>
    </row>
    <row r="98" spans="1:18" x14ac:dyDescent="0.3">
      <c r="A98" s="19" t="s">
        <v>129</v>
      </c>
      <c r="B98" s="7"/>
      <c r="C98" s="7"/>
      <c r="D98" s="7"/>
      <c r="E98" s="7"/>
      <c r="F98" s="16"/>
      <c r="G98" s="2"/>
      <c r="H98" s="13"/>
      <c r="I98" s="7"/>
      <c r="J98" s="7"/>
      <c r="K98" s="7"/>
      <c r="L98" s="7"/>
      <c r="M98" s="4">
        <v>1</v>
      </c>
      <c r="N98" s="2">
        <f t="shared" si="10"/>
        <v>1</v>
      </c>
      <c r="O98" s="13" t="s">
        <v>145</v>
      </c>
      <c r="Q98" s="14">
        <f t="shared" si="8"/>
        <v>1</v>
      </c>
      <c r="R98" s="46"/>
    </row>
    <row r="99" spans="1:18" x14ac:dyDescent="0.3">
      <c r="A99" s="19" t="s">
        <v>130</v>
      </c>
      <c r="B99" s="7"/>
      <c r="C99" s="7"/>
      <c r="D99" s="7"/>
      <c r="E99" s="7"/>
      <c r="F99" s="16"/>
      <c r="G99" s="2"/>
      <c r="H99" s="13"/>
      <c r="I99" s="7"/>
      <c r="J99" s="7"/>
      <c r="K99" s="7"/>
      <c r="L99" s="7"/>
      <c r="M99" s="4">
        <v>1</v>
      </c>
      <c r="N99" s="2">
        <f t="shared" si="10"/>
        <v>1</v>
      </c>
      <c r="O99" s="13" t="s">
        <v>145</v>
      </c>
      <c r="Q99" s="14">
        <f t="shared" si="8"/>
        <v>1</v>
      </c>
      <c r="R99" s="46"/>
    </row>
    <row r="100" spans="1:18" x14ac:dyDescent="0.3">
      <c r="A100" s="19" t="s">
        <v>100</v>
      </c>
      <c r="B100" s="7"/>
      <c r="C100" s="7"/>
      <c r="D100" s="7"/>
      <c r="E100" s="7"/>
      <c r="F100" s="16"/>
      <c r="G100" s="2"/>
      <c r="H100" s="13"/>
      <c r="I100" s="7"/>
      <c r="J100" s="4">
        <v>6</v>
      </c>
      <c r="K100" s="4">
        <v>1</v>
      </c>
      <c r="L100" s="4">
        <v>4</v>
      </c>
      <c r="M100" s="4">
        <v>1</v>
      </c>
      <c r="N100" s="2">
        <f t="shared" si="10"/>
        <v>12</v>
      </c>
      <c r="O100" s="28" t="s">
        <v>137</v>
      </c>
      <c r="Q100" s="14">
        <f t="shared" si="8"/>
        <v>12</v>
      </c>
      <c r="R100" s="36" t="s">
        <v>146</v>
      </c>
    </row>
    <row r="101" spans="1:18" x14ac:dyDescent="0.3">
      <c r="A101" s="19" t="s">
        <v>131</v>
      </c>
      <c r="B101" s="7"/>
      <c r="C101" s="7"/>
      <c r="D101" s="7"/>
      <c r="E101" s="7"/>
      <c r="F101" s="16"/>
      <c r="G101" s="2"/>
      <c r="H101" s="13"/>
      <c r="I101" s="7"/>
      <c r="J101" s="7"/>
      <c r="K101" s="7"/>
      <c r="L101" s="7"/>
      <c r="M101" s="4">
        <v>1</v>
      </c>
      <c r="N101" s="2">
        <f t="shared" si="10"/>
        <v>1</v>
      </c>
      <c r="O101" s="13" t="s">
        <v>145</v>
      </c>
      <c r="Q101" s="14">
        <f t="shared" si="8"/>
        <v>1</v>
      </c>
      <c r="R101" s="46"/>
    </row>
    <row r="102" spans="1:18" x14ac:dyDescent="0.3">
      <c r="A102" s="19" t="s">
        <v>132</v>
      </c>
      <c r="B102" s="7"/>
      <c r="C102" s="7"/>
      <c r="D102" s="7"/>
      <c r="E102" s="7"/>
      <c r="F102" s="16"/>
      <c r="G102" s="2"/>
      <c r="H102" s="13"/>
      <c r="I102" s="7"/>
      <c r="J102" s="7"/>
      <c r="K102" s="7"/>
      <c r="L102" s="7"/>
      <c r="M102" s="4">
        <v>1</v>
      </c>
      <c r="N102" s="2">
        <f t="shared" si="10"/>
        <v>1</v>
      </c>
      <c r="O102" s="13" t="s">
        <v>145</v>
      </c>
      <c r="Q102" s="14">
        <f t="shared" si="8"/>
        <v>1</v>
      </c>
      <c r="R102" s="46"/>
    </row>
    <row r="103" spans="1:18" x14ac:dyDescent="0.3">
      <c r="A103" s="19" t="s">
        <v>133</v>
      </c>
      <c r="B103" s="7"/>
      <c r="C103" s="7"/>
      <c r="D103" s="7"/>
      <c r="E103" s="7"/>
      <c r="F103" s="16"/>
      <c r="G103" s="2"/>
      <c r="H103" s="13"/>
      <c r="I103" s="7"/>
      <c r="J103" s="7"/>
      <c r="K103" s="7"/>
      <c r="L103" s="7"/>
      <c r="M103" s="4">
        <v>1</v>
      </c>
      <c r="N103" s="2">
        <f t="shared" si="10"/>
        <v>1</v>
      </c>
      <c r="O103" s="13" t="s">
        <v>145</v>
      </c>
      <c r="Q103" s="14">
        <f t="shared" si="8"/>
        <v>1</v>
      </c>
      <c r="R103" s="46"/>
    </row>
    <row r="104" spans="1:18" x14ac:dyDescent="0.3">
      <c r="A104" s="19" t="s">
        <v>134</v>
      </c>
      <c r="B104" s="65"/>
      <c r="C104" s="65"/>
      <c r="D104" s="65"/>
      <c r="E104" s="65"/>
      <c r="F104" s="67"/>
      <c r="G104" s="38"/>
      <c r="H104" s="49"/>
      <c r="I104" s="65"/>
      <c r="J104" s="65"/>
      <c r="K104" s="65"/>
      <c r="L104" s="65"/>
      <c r="M104" s="40">
        <v>1</v>
      </c>
      <c r="N104" s="38">
        <f t="shared" si="10"/>
        <v>1</v>
      </c>
      <c r="O104" s="49" t="s">
        <v>145</v>
      </c>
      <c r="Q104" s="42">
        <f t="shared" si="8"/>
        <v>1</v>
      </c>
      <c r="R104" s="50"/>
    </row>
    <row r="105" spans="1:18" ht="25.5" x14ac:dyDescent="0.25">
      <c r="A105" s="18" t="s">
        <v>27</v>
      </c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spans="1:18" x14ac:dyDescent="0.3">
      <c r="A106" s="3" t="s">
        <v>28</v>
      </c>
      <c r="B106" s="31">
        <v>0</v>
      </c>
      <c r="C106" s="31"/>
      <c r="D106" s="31"/>
      <c r="E106" s="31"/>
      <c r="F106" s="31"/>
      <c r="G106" s="31">
        <f>B106+C106+D106+E106+F106</f>
        <v>0</v>
      </c>
      <c r="H106" s="60"/>
      <c r="I106" s="44"/>
      <c r="J106" s="44"/>
      <c r="K106" s="44"/>
      <c r="L106" s="44"/>
      <c r="M106" s="44"/>
      <c r="N106" s="31"/>
      <c r="O106" s="60"/>
      <c r="Q106" s="14">
        <f t="shared" si="8"/>
        <v>0</v>
      </c>
      <c r="R106" s="46"/>
    </row>
    <row r="107" spans="1:18" x14ac:dyDescent="0.3">
      <c r="A107" s="15" t="s">
        <v>114</v>
      </c>
      <c r="B107" s="2"/>
      <c r="C107" s="2"/>
      <c r="D107" s="2"/>
      <c r="E107" s="2"/>
      <c r="F107" s="2"/>
      <c r="G107" s="2"/>
      <c r="H107" s="10"/>
      <c r="I107" s="5"/>
      <c r="J107" s="5"/>
      <c r="K107" s="5"/>
      <c r="L107" s="5"/>
      <c r="M107" s="4">
        <v>1</v>
      </c>
      <c r="N107" s="2">
        <f>I107+J107+K107+L107+M107</f>
        <v>1</v>
      </c>
      <c r="O107" s="12" t="s">
        <v>145</v>
      </c>
      <c r="Q107" s="14">
        <f t="shared" si="8"/>
        <v>1</v>
      </c>
      <c r="R107" s="46"/>
    </row>
    <row r="108" spans="1:18" x14ac:dyDescent="0.3">
      <c r="A108" s="15" t="s">
        <v>111</v>
      </c>
      <c r="B108" s="2"/>
      <c r="C108" s="2"/>
      <c r="D108" s="2"/>
      <c r="E108" s="2"/>
      <c r="F108" s="2"/>
      <c r="G108" s="2"/>
      <c r="H108" s="10"/>
      <c r="I108" s="5"/>
      <c r="J108" s="5"/>
      <c r="K108" s="5"/>
      <c r="L108" s="4">
        <v>4</v>
      </c>
      <c r="M108" s="5"/>
      <c r="N108" s="2">
        <f>I108+J108+K108+L108+M108</f>
        <v>4</v>
      </c>
      <c r="O108" s="12" t="s">
        <v>143</v>
      </c>
      <c r="Q108" s="14">
        <f t="shared" si="8"/>
        <v>4</v>
      </c>
      <c r="R108" s="46"/>
    </row>
    <row r="109" spans="1:18" x14ac:dyDescent="0.3">
      <c r="A109" s="15" t="s">
        <v>115</v>
      </c>
      <c r="B109" s="2"/>
      <c r="C109" s="2"/>
      <c r="D109" s="2"/>
      <c r="E109" s="2"/>
      <c r="F109" s="2"/>
      <c r="G109" s="2"/>
      <c r="H109" s="10"/>
      <c r="I109" s="5"/>
      <c r="J109" s="5"/>
      <c r="K109" s="5"/>
      <c r="L109" s="5"/>
      <c r="M109" s="4">
        <v>1</v>
      </c>
      <c r="N109" s="2">
        <f>I109+J109+K109+L109+M109</f>
        <v>1</v>
      </c>
      <c r="O109" s="12" t="s">
        <v>145</v>
      </c>
      <c r="Q109" s="14">
        <f t="shared" si="8"/>
        <v>1</v>
      </c>
      <c r="R109" s="46"/>
    </row>
    <row r="110" spans="1:18" x14ac:dyDescent="0.3">
      <c r="A110" s="3" t="s">
        <v>75</v>
      </c>
      <c r="B110" s="2"/>
      <c r="C110" s="2"/>
      <c r="D110" s="2"/>
      <c r="E110" s="2"/>
      <c r="F110" s="4">
        <v>1</v>
      </c>
      <c r="G110" s="5">
        <f>B110+C110+D110+E110+F110</f>
        <v>1</v>
      </c>
      <c r="H110" s="13" t="s">
        <v>98</v>
      </c>
      <c r="I110" s="5"/>
      <c r="J110" s="5"/>
      <c r="K110" s="5"/>
      <c r="L110" s="5"/>
      <c r="M110" s="5"/>
      <c r="N110" s="2"/>
      <c r="O110" s="13"/>
      <c r="Q110" s="14">
        <f t="shared" si="8"/>
        <v>1</v>
      </c>
      <c r="R110" s="46"/>
    </row>
    <row r="111" spans="1:18" x14ac:dyDescent="0.3">
      <c r="A111" s="15" t="s">
        <v>110</v>
      </c>
      <c r="B111" s="2"/>
      <c r="C111" s="2"/>
      <c r="D111" s="2"/>
      <c r="E111" s="2"/>
      <c r="F111" s="5"/>
      <c r="G111" s="5"/>
      <c r="H111" s="13"/>
      <c r="I111" s="5"/>
      <c r="J111" s="5"/>
      <c r="K111" s="5"/>
      <c r="L111" s="5"/>
      <c r="M111" s="4">
        <v>1</v>
      </c>
      <c r="N111" s="2">
        <f>I111+J111+K111+L111+M111</f>
        <v>1</v>
      </c>
      <c r="O111" s="13" t="s">
        <v>145</v>
      </c>
      <c r="Q111" s="14">
        <f t="shared" si="8"/>
        <v>1</v>
      </c>
      <c r="R111" s="46"/>
    </row>
    <row r="112" spans="1:18" x14ac:dyDescent="0.3">
      <c r="A112" s="3" t="s">
        <v>72</v>
      </c>
      <c r="B112" s="38"/>
      <c r="C112" s="38"/>
      <c r="D112" s="38"/>
      <c r="E112" s="40">
        <v>1.5</v>
      </c>
      <c r="F112" s="40">
        <v>1</v>
      </c>
      <c r="G112" s="48">
        <f>B112+C112+D112+E112+F112</f>
        <v>2.5</v>
      </c>
      <c r="H112" s="49" t="s">
        <v>95</v>
      </c>
      <c r="I112" s="48"/>
      <c r="J112" s="48"/>
      <c r="K112" s="48"/>
      <c r="L112" s="48"/>
      <c r="M112" s="48"/>
      <c r="N112" s="48"/>
      <c r="O112" s="49"/>
      <c r="Q112" s="42">
        <f t="shared" si="8"/>
        <v>2.5</v>
      </c>
      <c r="R112" s="50"/>
    </row>
    <row r="113" spans="1:18" ht="25.5" x14ac:dyDescent="0.25">
      <c r="A113" s="18" t="s">
        <v>29</v>
      </c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</row>
    <row r="114" spans="1:18" x14ac:dyDescent="0.3">
      <c r="A114" s="3" t="s">
        <v>30</v>
      </c>
      <c r="B114" s="68">
        <v>0</v>
      </c>
      <c r="C114" s="69">
        <v>1</v>
      </c>
      <c r="D114" s="69">
        <v>1</v>
      </c>
      <c r="E114" s="68"/>
      <c r="F114" s="68"/>
      <c r="G114" s="70">
        <f>B114+C114+D114+E114+F114</f>
        <v>2</v>
      </c>
      <c r="H114" s="71" t="s">
        <v>96</v>
      </c>
      <c r="I114" s="70"/>
      <c r="J114" s="69">
        <v>3.5</v>
      </c>
      <c r="K114" s="70"/>
      <c r="L114" s="70"/>
      <c r="M114" s="69">
        <v>1</v>
      </c>
      <c r="N114" s="70">
        <f>I114+J114+K114+L114+M114</f>
        <v>4.5</v>
      </c>
      <c r="O114" s="71" t="s">
        <v>142</v>
      </c>
      <c r="Q114" s="42">
        <f t="shared" si="8"/>
        <v>6.5</v>
      </c>
      <c r="R114" s="54">
        <v>12</v>
      </c>
    </row>
    <row r="115" spans="1:18" ht="25.5" x14ac:dyDescent="0.25">
      <c r="A115" s="18" t="s">
        <v>31</v>
      </c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</row>
    <row r="116" spans="1:18" x14ac:dyDescent="0.3">
      <c r="A116" s="3" t="s">
        <v>32</v>
      </c>
      <c r="B116" s="33">
        <v>1</v>
      </c>
      <c r="C116" s="33">
        <v>1</v>
      </c>
      <c r="D116" s="33">
        <v>1.5</v>
      </c>
      <c r="E116" s="33">
        <v>2.5</v>
      </c>
      <c r="F116" s="33">
        <v>1</v>
      </c>
      <c r="G116" s="44">
        <f>B116+C116+D116+E116+F116</f>
        <v>7</v>
      </c>
      <c r="H116" s="72" t="s">
        <v>89</v>
      </c>
      <c r="I116" s="44"/>
      <c r="J116" s="44"/>
      <c r="K116" s="44"/>
      <c r="L116" s="44"/>
      <c r="M116" s="44"/>
      <c r="N116" s="44"/>
      <c r="O116" s="51"/>
      <c r="Q116" s="14">
        <f t="shared" si="8"/>
        <v>7</v>
      </c>
      <c r="R116" s="36" t="s">
        <v>147</v>
      </c>
    </row>
    <row r="117" spans="1:18" x14ac:dyDescent="0.3">
      <c r="A117" s="3" t="s">
        <v>33</v>
      </c>
      <c r="B117" s="40">
        <v>1</v>
      </c>
      <c r="C117" s="40">
        <v>1</v>
      </c>
      <c r="D117" s="40">
        <v>1.5</v>
      </c>
      <c r="E117" s="40">
        <v>2.5</v>
      </c>
      <c r="F117" s="40">
        <v>1</v>
      </c>
      <c r="G117" s="48">
        <f>B117+C117+D117+E117+F117</f>
        <v>7</v>
      </c>
      <c r="H117" s="52" t="s">
        <v>89</v>
      </c>
      <c r="I117" s="48"/>
      <c r="J117" s="48"/>
      <c r="K117" s="48"/>
      <c r="L117" s="48"/>
      <c r="M117" s="48"/>
      <c r="N117" s="48"/>
      <c r="O117" s="53"/>
      <c r="Q117" s="42">
        <f t="shared" si="8"/>
        <v>7</v>
      </c>
      <c r="R117" s="43" t="s">
        <v>147</v>
      </c>
    </row>
    <row r="118" spans="1:18" ht="29.25" customHeight="1" x14ac:dyDescent="0.25">
      <c r="A118" s="18" t="s">
        <v>34</v>
      </c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</row>
    <row r="119" spans="1:18" x14ac:dyDescent="0.3">
      <c r="A119" s="3" t="s">
        <v>35</v>
      </c>
      <c r="B119" s="33">
        <v>1</v>
      </c>
      <c r="C119" s="33">
        <v>1</v>
      </c>
      <c r="D119" s="33">
        <v>2</v>
      </c>
      <c r="E119" s="33">
        <v>2.5</v>
      </c>
      <c r="F119" s="31"/>
      <c r="G119" s="31">
        <f>B119+C119+D119+E119+F119</f>
        <v>6.5</v>
      </c>
      <c r="H119" s="73" t="s">
        <v>91</v>
      </c>
      <c r="I119" s="33">
        <v>4</v>
      </c>
      <c r="J119" s="33">
        <v>7</v>
      </c>
      <c r="K119" s="44"/>
      <c r="L119" s="44"/>
      <c r="M119" s="44"/>
      <c r="N119" s="31">
        <f>I119+J119+K119+L119+M119</f>
        <v>11</v>
      </c>
      <c r="O119" s="73" t="s">
        <v>91</v>
      </c>
      <c r="Q119" s="14">
        <f t="shared" si="8"/>
        <v>17.5</v>
      </c>
      <c r="R119" s="47">
        <v>1</v>
      </c>
    </row>
    <row r="120" spans="1:18" x14ac:dyDescent="0.3">
      <c r="A120" s="15" t="s">
        <v>103</v>
      </c>
      <c r="B120" s="5"/>
      <c r="C120" s="5"/>
      <c r="D120" s="5"/>
      <c r="E120" s="5"/>
      <c r="F120" s="2"/>
      <c r="G120" s="2"/>
      <c r="H120" s="12"/>
      <c r="I120" s="5"/>
      <c r="J120" s="4">
        <v>6</v>
      </c>
      <c r="K120" s="4">
        <v>3</v>
      </c>
      <c r="L120" s="5"/>
      <c r="M120" s="5">
        <v>0</v>
      </c>
      <c r="N120" s="2">
        <f>I120+J120+K120+L120+M120</f>
        <v>9</v>
      </c>
      <c r="O120" s="12" t="s">
        <v>92</v>
      </c>
      <c r="Q120" s="14">
        <f t="shared" si="8"/>
        <v>9</v>
      </c>
      <c r="R120" s="47">
        <v>2</v>
      </c>
    </row>
    <row r="121" spans="1:18" x14ac:dyDescent="0.3">
      <c r="A121" s="3" t="s">
        <v>36</v>
      </c>
      <c r="B121" s="4">
        <v>1</v>
      </c>
      <c r="C121" s="4">
        <v>1</v>
      </c>
      <c r="D121" s="2"/>
      <c r="E121" s="2"/>
      <c r="F121" s="2"/>
      <c r="G121" s="2">
        <f>B121+C121+D121+E121+F121</f>
        <v>2</v>
      </c>
      <c r="H121" s="12" t="s">
        <v>92</v>
      </c>
      <c r="I121" s="5"/>
      <c r="J121" s="5"/>
      <c r="K121" s="5"/>
      <c r="L121" s="5"/>
      <c r="M121" s="5"/>
      <c r="N121" s="2"/>
      <c r="O121" s="12"/>
      <c r="Q121" s="14">
        <f t="shared" si="8"/>
        <v>2</v>
      </c>
      <c r="R121" s="47">
        <v>3</v>
      </c>
    </row>
    <row r="122" spans="1:18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8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8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8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8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8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8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</sheetData>
  <sortState ref="A119:O121">
    <sortCondition ref="A119:A121"/>
  </sortState>
  <mergeCells count="29">
    <mergeCell ref="B113:R113"/>
    <mergeCell ref="B115:R115"/>
    <mergeCell ref="B118:R118"/>
    <mergeCell ref="B7:R7"/>
    <mergeCell ref="B16:R16"/>
    <mergeCell ref="B27:R27"/>
    <mergeCell ref="B30:R30"/>
    <mergeCell ref="B44:R44"/>
    <mergeCell ref="F1:F2"/>
    <mergeCell ref="G1:H1"/>
    <mergeCell ref="Q1:R1"/>
    <mergeCell ref="B3:R3"/>
    <mergeCell ref="A1:A2"/>
    <mergeCell ref="B1:B2"/>
    <mergeCell ref="C1:C2"/>
    <mergeCell ref="D1:D2"/>
    <mergeCell ref="E1:E2"/>
    <mergeCell ref="B47:R47"/>
    <mergeCell ref="B53:R53"/>
    <mergeCell ref="B71:R71"/>
    <mergeCell ref="B75:R75"/>
    <mergeCell ref="B83:R83"/>
    <mergeCell ref="B105:R105"/>
    <mergeCell ref="N1:O1"/>
    <mergeCell ref="I1:I2"/>
    <mergeCell ref="J1:J2"/>
    <mergeCell ref="K1:K2"/>
    <mergeCell ref="L1:L2"/>
    <mergeCell ref="M1:M2"/>
  </mergeCells>
  <pageMargins left="0.7" right="0.7" top="0.75" bottom="0.75" header="0.3" footer="0.3"/>
  <pageSetup paperSize="9" orientation="landscape" verticalDpi="0" r:id="rId1"/>
  <ignoredErrors>
    <ignoredError sqref="H70" numberStoredAsText="1"/>
    <ignoredError sqref="H51 H64 H6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2018-11-25T19:17:47Z</dcterms:modified>
</cp:coreProperties>
</file>